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29"/>
  <workbookPr/>
  <mc:AlternateContent xmlns:mc="http://schemas.openxmlformats.org/markup-compatibility/2006">
    <mc:Choice Requires="x15">
      <x15ac:absPath xmlns:x15ac="http://schemas.microsoft.com/office/spreadsheetml/2010/11/ac" url="C:\Users\Natalia\Desktop\Trabajo nico\"/>
    </mc:Choice>
  </mc:AlternateContent>
  <xr:revisionPtr revIDLastSave="0" documentId="8_{8CE0D562-8914-4E7D-9A4D-C70B9C58026C}" xr6:coauthVersionLast="45" xr6:coauthVersionMax="45" xr10:uidLastSave="{00000000-0000-0000-0000-000000000000}"/>
  <bookViews>
    <workbookView xWindow="-120" yWindow="-120" windowWidth="20730" windowHeight="11160" xr2:uid="{00000000-000D-0000-FFFF-FFFF00000000}"/>
  </bookViews>
  <sheets>
    <sheet name="Identificación de interesados" sheetId="2" r:id="rId1"/>
    <sheet name="Dependiencia-Influencia" sheetId="3" r:id="rId2"/>
    <sheet name="Involucramiento" sheetId="4" r:id="rId3"/>
    <sheet name="Stakeholder" sheetId="5" r:id="rId4"/>
    <sheet name="Comunicaciones" sheetId="6" r:id="rId5"/>
    <sheet name="Flujograma" sheetId="7" r:id="rId6"/>
    <sheet name="Resolución de Conflictos y Ges." sheetId="9" r:id="rId7"/>
    <sheet name="Glosario" sheetId="8"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50" i="3" l="1"/>
  <c r="C49" i="3"/>
  <c r="C48" i="3"/>
  <c r="C47" i="3"/>
  <c r="C46" i="3"/>
  <c r="C45" i="3"/>
  <c r="C44" i="3"/>
  <c r="C43" i="3"/>
  <c r="C42" i="3"/>
  <c r="M32" i="3"/>
  <c r="L32" i="3"/>
  <c r="K32" i="3"/>
  <c r="J32" i="3"/>
  <c r="I32" i="3"/>
  <c r="H32" i="3"/>
  <c r="G32" i="3"/>
  <c r="F32" i="3"/>
  <c r="E32" i="3"/>
  <c r="N31" i="3"/>
  <c r="O31" i="3" s="1"/>
  <c r="E50" i="3" s="1"/>
  <c r="N30" i="3"/>
  <c r="O30" i="3" s="1"/>
  <c r="E49" i="3" s="1"/>
  <c r="N29" i="3"/>
  <c r="O29" i="3" s="1"/>
  <c r="E48" i="3" s="1"/>
  <c r="N28" i="3"/>
  <c r="O28" i="3" s="1"/>
  <c r="E47" i="3" s="1"/>
  <c r="N27" i="3"/>
  <c r="O27" i="3" s="1"/>
  <c r="E46" i="3" s="1"/>
  <c r="N26" i="3"/>
  <c r="O26" i="3" s="1"/>
  <c r="E45" i="3" s="1"/>
  <c r="N25" i="3"/>
  <c r="O25" i="3" s="1"/>
  <c r="E44" i="3" s="1"/>
  <c r="N24" i="3"/>
  <c r="O24" i="3" s="1"/>
  <c r="E43" i="3" s="1"/>
  <c r="N23" i="3"/>
  <c r="O23" i="3" s="1"/>
  <c r="E42" i="3" s="1"/>
  <c r="M13" i="3"/>
  <c r="L13" i="3"/>
  <c r="K13" i="3"/>
  <c r="J13" i="3"/>
  <c r="I13" i="3"/>
  <c r="H13" i="3"/>
  <c r="G13" i="3"/>
  <c r="F13" i="3"/>
  <c r="E13" i="3"/>
  <c r="N12" i="3"/>
  <c r="N11" i="3"/>
  <c r="O11" i="3" s="1"/>
  <c r="D49" i="3" s="1"/>
  <c r="O10" i="3"/>
  <c r="D48" i="3" s="1"/>
  <c r="N10" i="3"/>
  <c r="N9" i="3"/>
  <c r="N8" i="3"/>
  <c r="N7" i="3"/>
  <c r="O7" i="3" s="1"/>
  <c r="D45" i="3" s="1"/>
  <c r="N6" i="3"/>
  <c r="O6" i="3" s="1"/>
  <c r="D44" i="3" s="1"/>
  <c r="N5" i="3"/>
  <c r="O5" i="3" s="1"/>
  <c r="D43" i="3" s="1"/>
  <c r="N4" i="3"/>
  <c r="O9" i="3" l="1"/>
  <c r="D47" i="3" s="1"/>
  <c r="O4" i="3"/>
  <c r="D42" i="3" s="1"/>
  <c r="O8" i="3"/>
  <c r="D46" i="3" s="1"/>
  <c r="O12" i="3"/>
  <c r="D50" i="3" s="1"/>
</calcChain>
</file>

<file path=xl/sharedStrings.xml><?xml version="1.0" encoding="utf-8"?>
<sst xmlns="http://schemas.openxmlformats.org/spreadsheetml/2006/main" count="933" uniqueCount="367">
  <si>
    <t>Registro de interesados</t>
  </si>
  <si>
    <t>Nombre del Proyecto: Exportación de Aguacate Hass a Estados Unidos</t>
  </si>
  <si>
    <t xml:space="preserve"> Director del Proyecto: Nicolás Castro Sánchez</t>
  </si>
  <si>
    <t>Fecha última actualización: 08/02/2020</t>
  </si>
  <si>
    <t>Versión:  1.0</t>
  </si>
  <si>
    <t>En la matriz se puede identificar todas las personas, instituciones, entidades y demás posibles interesados en el desarrollo del proyecto, sus expectativas, requerimientos y las fases en donde más tienen participación dentro del mismo.
Los stakeholders se clasificaron en nueve (9) categorías, de donde se identificaron treinta y cuatro (34) interesados, los cuales contaban con 25 expectativas y/o requerimientos, destacando dentro de las expectativas el aumento en la rentabilidad de los mismos,  y la generación de alianzas estratégicas.</t>
  </si>
  <si>
    <t>Interesado</t>
  </si>
  <si>
    <t>Rol</t>
  </si>
  <si>
    <t>Requerimiento/Expectativa</t>
  </si>
  <si>
    <t>Fase De Mayor Interés</t>
  </si>
  <si>
    <t>Clasificación</t>
  </si>
  <si>
    <t>N°</t>
  </si>
  <si>
    <t>Categoría</t>
  </si>
  <si>
    <t>Subgrupo</t>
  </si>
  <si>
    <t>Interno/Externo</t>
  </si>
  <si>
    <t>Equipo Técnico</t>
  </si>
  <si>
    <t>Ingenieros Agrónomos</t>
  </si>
  <si>
    <t>Caracterización de predio
Realizar diagnóstico a predios
Visitas y seguimiento a plagas</t>
  </si>
  <si>
    <t>Predios sin ninguna evidencia de plaga.(E) 
Se cumple el plan de cosecha estipulado.(R).</t>
  </si>
  <si>
    <t>Ejecución</t>
  </si>
  <si>
    <t>Interno</t>
  </si>
  <si>
    <t>Jornales</t>
  </si>
  <si>
    <t>Apoyo en la Cosecha</t>
  </si>
  <si>
    <t>La cosecha de fruto el 100%.(E).
Tener las herramientas necesarias para desarrollar su labor.(R).
Obtener buena remuneración.(E)</t>
  </si>
  <si>
    <t>Operarios de Campo</t>
  </si>
  <si>
    <t>Erradicación y control de plagas
Recolección de producto
Almacenamiento y empaque de producto</t>
  </si>
  <si>
    <t>Predios sin ninguna evidencia de plaga.(E) 
Tener los implementos para generar almacenamiento y empaque de producto en buen estado.(R).</t>
  </si>
  <si>
    <t>Coordinadores regionales</t>
  </si>
  <si>
    <t>Coodinación de plantación
Seguimiento a producto</t>
  </si>
  <si>
    <t>Obtener resultados favorables para alcanzar la exportación.(E)
Coordinar al equipo de trabajo en campo.(R)</t>
  </si>
  <si>
    <t>Equipo de Fortalecimiento</t>
  </si>
  <si>
    <t>Consultores</t>
  </si>
  <si>
    <t>Capacitaciones y talleres</t>
  </si>
  <si>
    <t>Alcanzar satisfactoriamente los objetivos de fortalecimiento empresarial agroindustrial.(E)
Buena remuneración.(E)</t>
  </si>
  <si>
    <t>Equipo Administrativo</t>
  </si>
  <si>
    <t>Director del proyecto</t>
  </si>
  <si>
    <t>Control, planeación y seguimiento a las actividades</t>
  </si>
  <si>
    <t>Alcanzar los objetivos del proyecto.(E)</t>
  </si>
  <si>
    <t>Todo el proyecto</t>
  </si>
  <si>
    <t>Profesional Contable y Financiero</t>
  </si>
  <si>
    <t>Seguimiento
Actividades operativas y administrativas
Infomes</t>
  </si>
  <si>
    <t>Obtener resultados favorables al desarrollar sus actividades.(E)</t>
  </si>
  <si>
    <t>Profesional Legal</t>
  </si>
  <si>
    <t>Obtener resultados favorables al desarrollar sus actividades.(E)
Cumplir con los requerimientos jurídicos para alcanzar los objetivos del proyecto.(R)</t>
  </si>
  <si>
    <t>Inversores</t>
  </si>
  <si>
    <t>Estado</t>
  </si>
  <si>
    <t>Apoyo financiero al proyecto a través de programas para el Agro</t>
  </si>
  <si>
    <t>Aumentar la balanza comercial.(E)
Aumentar la cantidad de productores de aguacate hass en la región.(E)
Informes de ejecución presupuestal.(R)
visibilidad dentro de la ejecución del proyecto.(R)</t>
  </si>
  <si>
    <t>Monitoreo  control</t>
  </si>
  <si>
    <t>Externo</t>
  </si>
  <si>
    <t>Bancos</t>
  </si>
  <si>
    <t>Habilitar una línea de crédito para el proyecto</t>
  </si>
  <si>
    <t>Aumentar su cartera.(E)
Generar alianza comercial.(E)
visibilidad dentro de la ejecución del proyecto.(R)</t>
  </si>
  <si>
    <t>Junta directiva del proyecto</t>
  </si>
  <si>
    <t>Entrega de predio para proyecto
Control al desarrollo del proyecto y al manejo óptimo de recursos</t>
  </si>
  <si>
    <t>Obtener ganancias frente a la inversión.(E)</t>
  </si>
  <si>
    <t>Competidores</t>
  </si>
  <si>
    <t>Otros exportadores de aguacate Hass</t>
  </si>
  <si>
    <t>Generar competencia</t>
  </si>
  <si>
    <t>Realizar alianzas estratégicas.(E)
Competir con calidad y precio del producto.(E)</t>
  </si>
  <si>
    <t>Comercializadoras</t>
  </si>
  <si>
    <t>Generar competencia y  comprar aguacate de calidad exportación</t>
  </si>
  <si>
    <t>Gobierno y entidades regulatorias</t>
  </si>
  <si>
    <t>ICA</t>
  </si>
  <si>
    <t>Control fitosanitario para exportación
Habilitación de predios exportadores
Validación de estudios</t>
  </si>
  <si>
    <t>Cumplir con el plan de manejo para exportación.(R)
Aumentar las hectáreas plantadas para exportación.(E)
Cumplir los requisitos fitosanitarios.(R)
visibilidad dentro de la ejecución del proyecto.(R)</t>
  </si>
  <si>
    <t>DIAN</t>
  </si>
  <si>
    <t>Monitoreo y Control de exportaciones e importaciones</t>
  </si>
  <si>
    <t>Pago de impuestos por la exportación.(E)</t>
  </si>
  <si>
    <t>DEPENDENCIA</t>
  </si>
  <si>
    <t>A</t>
  </si>
  <si>
    <t>Mincit</t>
  </si>
  <si>
    <t>Seguimiento a las actividades de comercio exterior.</t>
  </si>
  <si>
    <t>Aumento en las exportaciones del país.(E)
Aumentar el alcance los mercados internacionales.(E)
visibilidad dentro de la ejecución del proyecto.(R)</t>
  </si>
  <si>
    <t>B</t>
  </si>
  <si>
    <t>C</t>
  </si>
  <si>
    <t>D</t>
  </si>
  <si>
    <t>E</t>
  </si>
  <si>
    <t>F</t>
  </si>
  <si>
    <t>G</t>
  </si>
  <si>
    <t>H</t>
  </si>
  <si>
    <t>I</t>
  </si>
  <si>
    <t>TOTAL</t>
  </si>
  <si>
    <t>PROMEDIO</t>
  </si>
  <si>
    <t>Colombia Productiva</t>
  </si>
  <si>
    <t>Apoyo técnico y financiero al proyecto</t>
  </si>
  <si>
    <t>APHIS</t>
  </si>
  <si>
    <t>Alcaldia municipal de Guarne</t>
  </si>
  <si>
    <t>Generar permisos de plantación en el municipio
Dar visibilidad al proyecto</t>
  </si>
  <si>
    <t>Crecimiento económico del municipio.(E)
Disminución del desempleo.(E)</t>
  </si>
  <si>
    <t>Gobierno y Entidades Regulatorias</t>
  </si>
  <si>
    <t>INVIMA</t>
  </si>
  <si>
    <t>Generar permisos de inocuidad del producto</t>
  </si>
  <si>
    <t>Que se cumplan con los estándares de calidad e inocuidad.(R)</t>
  </si>
  <si>
    <t>Comunidades Locales</t>
  </si>
  <si>
    <t>Habitantes del municipio de Guarne</t>
  </si>
  <si>
    <t>Participar activamente en las actividades del proyecto</t>
  </si>
  <si>
    <t>Mejorar su calidad de vida.(E)
Contar con oportunidades laborales durante la ejecución del proyecto.(E)</t>
  </si>
  <si>
    <t>Proveedores</t>
  </si>
  <si>
    <t>Productores de Aguacate</t>
  </si>
  <si>
    <t>Adecuarse a los requisitos de plan de manejo para exportación</t>
  </si>
  <si>
    <t>Ser tenidos en cuenta para participar en el proyecto.(E)
Mejorar su calidad de vida.(E)
Dar sus primeros pasos para la exportación.(E)
Capacitarse.(R)</t>
  </si>
  <si>
    <t>Vendedores de Agroquimicos</t>
  </si>
  <si>
    <t>Dotar de insumos necesarios para el desarrollo del proyecto, contando con la calidad minima requerida</t>
  </si>
  <si>
    <t>Alcanzar alianzas estratégicas para futuros proyectos.(E)
Aumentar los ingresos de la empresa.(E)</t>
  </si>
  <si>
    <t>Vendedores de Empaque y etiquetado</t>
  </si>
  <si>
    <t>Instituciones</t>
  </si>
  <si>
    <t>Dotar de insumos necesarios para el desarrollo del proyecto</t>
  </si>
  <si>
    <t>Operador Logístico y de transpote</t>
  </si>
  <si>
    <t>Prestar servicio de transporte de Pallets a puerto</t>
  </si>
  <si>
    <t>TOTAL DE INTERES</t>
  </si>
  <si>
    <t>Invernadero Autorizado</t>
  </si>
  <si>
    <t>Entregar las plántulas validades por el ICA requeridas para el proyecto</t>
  </si>
  <si>
    <t>Vendedores de Dotaciones y equipos de protección</t>
  </si>
  <si>
    <t>DEBIL</t>
  </si>
  <si>
    <t>Vendedores de Herramientas</t>
  </si>
  <si>
    <t>Industria Gráfica</t>
  </si>
  <si>
    <t>Generar talonarios y afiches del proyecto</t>
  </si>
  <si>
    <t>MEDIANO</t>
  </si>
  <si>
    <t>Oficinas en Arrendamiento</t>
  </si>
  <si>
    <t>Prestar el servicio de oficina para equipo administrativo del proyecto</t>
  </si>
  <si>
    <t>FUERTE</t>
  </si>
  <si>
    <t>Alquiler de equipos de cómputo</t>
  </si>
  <si>
    <t>Prestar el servicio de equipos de cómputo, mantenimiento y actualizaciones necesarias</t>
  </si>
  <si>
    <t>POTENCIAL</t>
  </si>
  <si>
    <t>Universidades</t>
  </si>
  <si>
    <t>Dar visibilidad al proyecto y facilitar el apoyo por parte de Estudiantes interesados en participar en el proyecto</t>
  </si>
  <si>
    <t>Contar con espacios para fortalecer las prácticas de estudiantes en carreras relacionadas.(E)
Prestar servicios de capacitación.(E)
Generar alianzas estratégicas.(E)</t>
  </si>
  <si>
    <t>NO EXISTE</t>
  </si>
  <si>
    <t>SENA</t>
  </si>
  <si>
    <t>INFLUENCIA</t>
  </si>
  <si>
    <t>Laboratorios</t>
  </si>
  <si>
    <t>Prestar los servicios de pruebas de laboratorio para la exportación de Aguacate</t>
  </si>
  <si>
    <t>Generar alianzas estratégicas para los análisis a realizar durante la ejecución del proyecto.(E)</t>
  </si>
  <si>
    <t>Dependencia</t>
  </si>
  <si>
    <t>Influencia</t>
  </si>
  <si>
    <t>Determinar la dependencia e influencia de los interesados es de gran importancia y de gran utilidad en el desarrollo del proyecto.  Lo anterior evidencia los puntos donde se debe generar mayor atención y aquellos donde solo con mantenerlos informados será suficiente.   
Específicamente el punto de mayor atención es el equipo Técnico junto al gobierno y las entidades regulatorias, al cual se le diseñaran estrategias que permitan empoderarlos en el proyecto, mantenerlos activos y generarles satisfacción por su labor, ya que el objetivo principal del proyecto está muy vinculado a cumplir satisfactoriamente todas las indicaciones que estos interesados presenten para el correcto cumplimiento de los protocolos sanitarios para la exportación, lo que permitirá que se alcance en un menor tiempo y con mejores resultados si se gestionan atentamente cada una de las peticiones presentadas.  
Asi mismo también se encuentra el equipo de Instituciones los cuales presentan una dependencia e influencia media, lo anterior permite y muestra que su participación como interesado es necesaria pero no vital.  Se generarán para manetenerlo de esta manera estrategias de mercado que muestren periódicamente su situación frente al proyecto, permitiendo que su participación pueda aumentarse dependiendo de las actividades que se estén desarrollando.</t>
  </si>
  <si>
    <t>Matriz de evaluación del involucramiento de interesados</t>
  </si>
  <si>
    <t>Nombre del Proyecto: Exportación d eAguacate Hass a Estados Unidos</t>
  </si>
  <si>
    <t>Director del Proyecto: Nicolás Castro Sánchez</t>
  </si>
  <si>
    <t>Versión: 1.0</t>
  </si>
  <si>
    <t>COD</t>
  </si>
  <si>
    <t>INTERESADO</t>
  </si>
  <si>
    <t>DESCONOCEDOR</t>
  </si>
  <si>
    <t>RETICENTE</t>
  </si>
  <si>
    <t>NEUTRAL</t>
  </si>
  <si>
    <t>DE APOYO</t>
  </si>
  <si>
    <t>LÍDER</t>
  </si>
  <si>
    <t>ESTRATEGIA</t>
  </si>
  <si>
    <t xml:space="preserve"> - Capacitar al equipo de trabajo sobre el plan de manejo para la exportación y manejo de plagas cuarentenarias.
- Mediante la metodología de Escuelas de Campo se busca que el equipo pueda ampliar el alcance y zonas de impacto del proyecto.
- A través de incentivos (financieros/académicos/laborales) al alcanzar efectivamente los resultados esperados en el proyecto</t>
  </si>
  <si>
    <t xml:space="preserve"> - Capacitar al equipo de trabajo sobre el plan de manejo para la exportación y manejo de plagas cuarentenarias.
- Desarrollo cooperativo de talleres de implementaciòn con el equipo técnico para el fomento de emprendimiento y actividades de colaboración.
- Por cada persona certificada en los temas de capacitación prestada se dará una bonificación</t>
  </si>
  <si>
    <t>CD</t>
  </si>
  <si>
    <t xml:space="preserve"> - A través de informes de seguimiento periódicos, adicional a la estructuración de nuevos proyectos que busquen ampliar el alcance del proyecto actual.
- Actividades lúdicas grupales del equipo de trabajo para fomentar un ambiente laboral óptimo
- Reuniones de seguimiento y lecciones aprendidas para el mejoramiento continuo de los procesos realizados.</t>
  </si>
  <si>
    <t xml:space="preserve"> - A través de foros y eventos de visibilidad, hacer partícipes a los interesados para dar a conocer la actualidad y vigencia del proyecto.
- Realizar eventos de articulación entre los inversores y las entidades estatales y distritales en la región para aumentar el portafolio de proyectos.
- Presentación de informes de rendimiento por cada peso invertido en el proyecto.</t>
  </si>
  <si>
    <t>Realizar un análisis periódico del mercado para mantener a los posibles competidores identificados y en seguimiento de su progreso en el sector.</t>
  </si>
  <si>
    <t xml:space="preserve"> - Reuniones para dar rendición de cuentas sobre las actividades, avance y resultados del proyecto
- Presentación de informes periódicos que se realizarán de acuerdo a la normativa.
- Realizar eventos de visibilidad de los beneficios e impactos del proyecto en la región</t>
  </si>
  <si>
    <t xml:space="preserve"> - A través de las capacitaciones y talleres sobre el plan de manejo para la exportación y manejo de plagas cuarentenarias.
- Generación de oferta laboral en la que se priorizará a los habitantes del municipio  para ser participantes activos del proyecto
- Realizar ruedas de negocio entre los productores de la región y posibles compradores a nivel nacional</t>
  </si>
  <si>
    <t xml:space="preserve"> - Cocreación de alianzas estratégicas para el correcto desarrollo de las actividades del proyecto que permita acceder a nuevos contratos al finalizar el mismo.
- Mejoramiento del encadenamiento empresarial entre proveedores y el equipo de trabajo para disminuir los posibles impactos negativos a través de talleres sobre la metodología de núcleos empresariales.
- Priorizar su oferta de proveeduría en el estudio de mercado y cotizaciones en la etapa de pre pliegos.</t>
  </si>
  <si>
    <t xml:space="preserve"> - Charlas sobre las actividades, resultados, impactos, beneficiarios y posibles campos de investigación del proyecto.
- Permitir acceso a prácticas en campo de los estudiantes que estén culminando sus actividades académicas en temas relacionados con el proyecto.
- Presentación de casos de éxito que se generen para seminarios de las instituciones interesadas.</t>
  </si>
  <si>
    <t>C: Nivel Actual</t>
  </si>
  <si>
    <t>En esta matriz podemos identificar quienes de los interesados presentan un desconocimiento total del proyecto, y que al analizar su participación dentro del proyecto debe cambiar este nivel de involucramiento en el que se encuentra, por lo que se necesitan aprovechar estrategias que potencialicen su conocimiento y vinculación a las actividades, lo que permitirá trabajar de una manera más adecuada  y competente para poder alcanzar los objetivos principales de la manera màs efectiva posible.
El desarrollo de estas estrategias estrechará los vínculos con los interesados que potencialmente puedan generar alianzas estratégicas y aumentará su confianza en el desarrollo de este proyecto, y las nuevas oportunidades que puedan generarse, permitiendo que el desarrollo del trabajo fluya de una manera más natural, generando sinergia entre cada uno de los actores involucrados en el desarrollo del proyecto.</t>
  </si>
  <si>
    <t>D: Nivel Deseado</t>
  </si>
  <si>
    <t>Matriz de interesados</t>
  </si>
  <si>
    <t>Matriz de comunicaciones</t>
  </si>
  <si>
    <t>Fecha última actualización: 15/02/2020</t>
  </si>
  <si>
    <t>Versión:1,0</t>
  </si>
  <si>
    <t>#</t>
  </si>
  <si>
    <t>Stakeholder</t>
  </si>
  <si>
    <t>Qué información</t>
  </si>
  <si>
    <t>Objetivos</t>
  </si>
  <si>
    <t>Nivel de dependencia</t>
  </si>
  <si>
    <t>Quién la transmite</t>
  </si>
  <si>
    <t>A quién debe transmi-tirse</t>
  </si>
  <si>
    <t>Nivel de influencia</t>
  </si>
  <si>
    <t>Acciones posibles</t>
  </si>
  <si>
    <t>Estrategias</t>
  </si>
  <si>
    <t>Nivel de involucramiento</t>
  </si>
  <si>
    <t>Periodicidad</t>
  </si>
  <si>
    <t>Medio (Tecnología)</t>
  </si>
  <si>
    <t>Método</t>
  </si>
  <si>
    <t>Quién autoriza la transmisión</t>
  </si>
  <si>
    <t>Dónde se conserva?</t>
  </si>
  <si>
    <t>Restricciones</t>
  </si>
  <si>
    <t xml:space="preserve">Interna </t>
  </si>
  <si>
    <t xml:space="preserve">Externa </t>
  </si>
  <si>
    <t>Formal</t>
  </si>
  <si>
    <t xml:space="preserve">Informal </t>
  </si>
  <si>
    <t>Ascendente</t>
  </si>
  <si>
    <t xml:space="preserve">Descendente </t>
  </si>
  <si>
    <t>Horizontal</t>
  </si>
  <si>
    <t>Oficial</t>
  </si>
  <si>
    <t>No Oficial</t>
  </si>
  <si>
    <t>Oral</t>
  </si>
  <si>
    <t>Escrita</t>
  </si>
  <si>
    <t>Eventual</t>
  </si>
  <si>
    <t>Diaria</t>
  </si>
  <si>
    <t>Semanal</t>
  </si>
  <si>
    <t>Quincenal</t>
  </si>
  <si>
    <t>Mensual</t>
  </si>
  <si>
    <t>Semestral</t>
  </si>
  <si>
    <t>Correo Físico</t>
  </si>
  <si>
    <t>Correo electrónico</t>
  </si>
  <si>
    <t>Presentación virtual</t>
  </si>
  <si>
    <t>Presentación y reunión</t>
  </si>
  <si>
    <t>Otro medio Cual?</t>
  </si>
  <si>
    <t>Interactivo</t>
  </si>
  <si>
    <t>Push</t>
  </si>
  <si>
    <t>Pull</t>
  </si>
  <si>
    <t>Planos del predio donde se realizara la cosecha</t>
  </si>
  <si>
    <t>Equipo Técnico.</t>
  </si>
  <si>
    <t>X</t>
  </si>
  <si>
    <t>De impacto positivo</t>
  </si>
  <si>
    <t>De impacto negativo</t>
  </si>
  <si>
    <t>Plataforma ICA</t>
  </si>
  <si>
    <t xml:space="preserve">Alcanzar predios sin ninguna evidencia de plaga.
</t>
  </si>
  <si>
    <t>Coodinador Regional</t>
  </si>
  <si>
    <t>SharePoint y Servidor de la empresa</t>
  </si>
  <si>
    <t>Alto</t>
  </si>
  <si>
    <t>* Realizar la cosecha a tiempo.
* Lograr la disminución de la plaga en la cosecha.
* Identificar fallas en el proceso para realizar mejoras</t>
  </si>
  <si>
    <t>Inversores.</t>
  </si>
  <si>
    <t>* Mal manejo del plan de cosecha.</t>
  </si>
  <si>
    <t xml:space="preserve"> * A través de revisiones periódicas, realizar ajustes al plan de cosecha para cumplir y/o disminuir con los tiempos esperados. (+)
*  Desarrollar políticas de mejoramiento continuo dentro de los procesos de implementación del plan de manejo y cosecha. (+)
* Por medio de capacitaciones, actas de buenas prácticas y cumplimiento garantizar el correcto desarrollo del plan de cosecha. (-)
</t>
  </si>
  <si>
    <t>Líder</t>
  </si>
  <si>
    <t xml:space="preserve">Cumplir el plan de cosecha estipulado.
</t>
  </si>
  <si>
    <t>Cosechar la totalidad de los frutos.</t>
  </si>
  <si>
    <t xml:space="preserve">
Tener las herramientas necesarias para desarrollar su labor.</t>
  </si>
  <si>
    <t>Comunidades Locales.</t>
  </si>
  <si>
    <t xml:space="preserve">
Obtener buena remuneración.</t>
  </si>
  <si>
    <t>Alcanzar satisfactoriamente el fortalecimiento empresarial agroindustrial</t>
  </si>
  <si>
    <t>Medio</t>
  </si>
  <si>
    <t>* Generar incentivos a los participantes de la capacitaciòn.</t>
  </si>
  <si>
    <t>* Inasistencia a las capacitaciones programadas
* Mal diseño del plan de fortalecimiento</t>
  </si>
  <si>
    <t>* Realizar actividades de integración intereactivas que generen valor agregado a los participantes de las capacitaciones y que mantengan su motivación para participar. (+)
* Facilitar, coordinar y establecer medios de transporte para que el equipo no haga falta a los eventos de capacitación. (-)
* Por medio de revisión por parte de expertos continuamente a los planes de fortalecimiento hacer una validación antes de la puesta en marcha.(-)</t>
  </si>
  <si>
    <t>Apoyo</t>
  </si>
  <si>
    <t>Resultados de diagnostico realizado a predio</t>
  </si>
  <si>
    <t>Alcanzar los objetivos del proyecto</t>
  </si>
  <si>
    <t>* Involucramiento activo para el correcto desarrollo del proyecto</t>
  </si>
  <si>
    <t>* Demorar en el desarrollo de los procesos administrativos, jurídicos o financieros.</t>
  </si>
  <si>
    <t>* Establecer un protocolo de contingencia para el desarrollo de procesos administrativos, jurídicos y financieros.(-)
* Por medio de capacitaciones identificar nuevos procesos que faciliten el desarrollo de los procesos administrativos. (-)
* Generar primas de éxito por cada fase de proyecto ejecutada anticipadamente cumpliendo con los indicadores de calidad. (+)</t>
  </si>
  <si>
    <t>Obtener resultados favorables al desarrollar sus actividades.</t>
  </si>
  <si>
    <t xml:space="preserve">
Cumplir con los requerimientos jurídicos para alcanzar los objetivos del proyecto.</t>
  </si>
  <si>
    <t>Aumentar la balanza comercial.</t>
  </si>
  <si>
    <t>Entrega de resultados por parte del laboratorio una semana despues de realizado el diagnostico</t>
  </si>
  <si>
    <t>* Aprobar nuevos montos de financiamiento
* Facilitar el acceso a los recursos</t>
  </si>
  <si>
    <t>* Disminuir o quitar el financiamiento del proyecto</t>
  </si>
  <si>
    <t>* Identificar y convencer nuevos socios para soportar financieramente el inicio de proyecto incentivando con utilidades.(-)
* Estructurar propuestas para el incremento del alcance del proyecto.(+)
* Por medio de reuniones periódicas con las entidades inversoras ajustar los procesos de acceso a los recursos. (+)</t>
  </si>
  <si>
    <t>Aumentar la cantidad de productores de aguacate hass en la región.</t>
  </si>
  <si>
    <t>Generar informes de ejecución presupuestal.</t>
  </si>
  <si>
    <t>Tener visibilidad dentro de la ejecución del proyecto.</t>
  </si>
  <si>
    <t>Aumentar su cartera.</t>
  </si>
  <si>
    <t>Generar alianza comercial.</t>
  </si>
  <si>
    <t>Obtener ganancias frente a la inversión.</t>
  </si>
  <si>
    <t>Informe</t>
  </si>
  <si>
    <t>Realizar alianzas estratégicas.</t>
  </si>
  <si>
    <t>Cronograma de visitas programadas para control de plagas</t>
  </si>
  <si>
    <t>* Disminuir la calidad del producto</t>
  </si>
  <si>
    <t>* Cambiar significativamente el precio de venta del producto.
* Capturar al equipo técnico del proyecto</t>
  </si>
  <si>
    <t>Equipo de Fortalecimiento.</t>
  </si>
  <si>
    <t>* Realizar estudios periódicos de la actualidad de los competidores para analizar la calidad de su producto y sus variaciones de precio.(-)
* Generar incentivos financieros, académicos y/o laborales al equipo de trabajo para fortalecer su vinculo con el proyecto. (-)</t>
  </si>
  <si>
    <t>Neutral</t>
  </si>
  <si>
    <t>Competir con calidad y precio del producto.</t>
  </si>
  <si>
    <t>Cumplir con el plan de manejo para exportación.</t>
  </si>
  <si>
    <t>* Facilitar los tràmites para exportación
* Facilitar los procesos de aprobación fitosanitaria
* Generar programas de acceso de servicios, capacitación o financiamiento para productores</t>
  </si>
  <si>
    <t>* Aumentar los impuestos por exportaciones
* Aumentar los requisitos para realizar la exportación</t>
  </si>
  <si>
    <t>* A través de reuniones de articulación con las entidades del estado, hacer peticiones para ajustar los trámites para la exportación.(+)
* Por medio de reuniones en donde se presentan los resultados fitosanitarios del proyecto, estructurar en conjunto programas de intevención y servicios.(+)
* Implementar anticipadamente protocolos adicionales usados a nivel internacional que puedan llegar a ser incluidos dentro de los requisitos nacionales para la exportación.(-)</t>
  </si>
  <si>
    <t>Fecha maxima cada lunes dentro del proyecto</t>
  </si>
  <si>
    <t>Aumentar las hectáreas plantadas para exportación.</t>
  </si>
  <si>
    <t>Instituciones.</t>
  </si>
  <si>
    <t>Cumplir los requisitos fitosanitarios.</t>
  </si>
  <si>
    <t>Realizar el pago de impuestos por la exportación.</t>
  </si>
  <si>
    <t>Aumentar el porcentaje en las exportaciones del país.</t>
  </si>
  <si>
    <t>Aumentar el alcance en los mercados internacionales.</t>
  </si>
  <si>
    <t>Generar crecimiento económico del municipio.
Disminuir la tasa de  desempleo.</t>
  </si>
  <si>
    <t>Temas y cronograma de capacitaciones</t>
  </si>
  <si>
    <t>Cumplir con los estándares de calidad e inocuidad</t>
  </si>
  <si>
    <t>Mejorar su calidad de vida.</t>
  </si>
  <si>
    <t>* Participar activamente de las actividades del proyecto.</t>
  </si>
  <si>
    <t>* No permitir el acceso del equipo técnico a las zonas de impacto</t>
  </si>
  <si>
    <t>* Generar talleres de articulación entre la población municipal y los miembros activos del proyecto.(+)
* A través de las entidades fitosanitarias, generar los permisos necesarios para el acceso obligatorio a las zonas de impacto de ser necesario.(-)
* Con el equipo de trabajo realizar actividades comunitarias que hagan impacto en el municipio y generen confianza e interés de la comunidad local.(+)</t>
  </si>
  <si>
    <t>Contar con oportunidades laborales durante la ejecución del proyecto.</t>
  </si>
  <si>
    <t>Ser tenidos en cuenta para participar en el proyecto.</t>
  </si>
  <si>
    <t>Director del Proyecto</t>
  </si>
  <si>
    <t>Dar sus primeros pasos para la exportación.</t>
  </si>
  <si>
    <t>Maximo realizar cada capacitación con una diferencia de tiempo entre una y otra de 15 días</t>
  </si>
  <si>
    <t>Equipo Administrativo.</t>
  </si>
  <si>
    <t>Obtener capacitación.</t>
  </si>
  <si>
    <t>Alcanzar alianzas estratégicas para futuros proyectos.</t>
  </si>
  <si>
    <t>* Proporcionar nuevos y mejores productos
* Faclitar el acceso de los productos y su distribución a los predios.</t>
  </si>
  <si>
    <t>* Abastecer sus inventario en grandes lapsos de tiempo.</t>
  </si>
  <si>
    <t>* Sobreestimar las cantidades necesarias para contar con stock de reserva.(-)
* Durante la ejecución del proyecto habilitar vías de acceso secundarias dentro de la ruta de trabajo.(+)</t>
  </si>
  <si>
    <t>Aumentar los ingresos de la empresa.</t>
  </si>
  <si>
    <t>Contar con espacios para fortalecer las prácticas de estudiantes en carreras relacionadas.</t>
  </si>
  <si>
    <t>Prestar servicios de capacitación.</t>
  </si>
  <si>
    <t>Informes de rendimientos</t>
  </si>
  <si>
    <t>Equipo Aministrativo</t>
  </si>
  <si>
    <t>Generar alianzas estratégicas para los análisis a realizar durante la ejecución del proyecto.</t>
  </si>
  <si>
    <t>Gobierno y Entidades Regulatorias.</t>
  </si>
  <si>
    <t>* Faciltar el acceso a grupos de investigación de las IES
* Proporcionar nuevos  mejores procesos de análisis.</t>
  </si>
  <si>
    <t>* Capacidad de trabajo reducida por solicitudes de otros  terceros</t>
  </si>
  <si>
    <t>* Facilitar puntos para realización de análisis dentro de los predios o planta empacadora.
* Realizar talleres de articulación con las IES para los semilleros de investigación.
* Contar con expertos para la validación de los nuevos procesos que se desarrollan a nivel  mundial para realizar articulación con los laboratorios de la región.</t>
  </si>
  <si>
    <t>Ultima semana de cada mes</t>
  </si>
  <si>
    <t>Registro de control sanitario, utilización de productos</t>
  </si>
  <si>
    <t>Actas</t>
  </si>
  <si>
    <t>Un día despues de realizado el control</t>
  </si>
  <si>
    <t>Glosario de Tèrminos o Acrònimos</t>
  </si>
  <si>
    <t>Buenas Practicas Agrícolas - BPA</t>
  </si>
  <si>
    <t>Conjunto de principios, normas y recomendaciones técnicas aplicables a la producción, procesamiento y transporte de alimentos, orientadas a asegurar la protección de la higiene, la salud humana y el medio ambiente, mediante métodos ecológicamente seguros</t>
  </si>
  <si>
    <t>Plan de Manejo</t>
  </si>
  <si>
    <t>Normativa establecida por las entidades de cpntrol fitosanitario de Colombia y Estados Unidos para garantizar los permisos de acceso al mercado Estadounidense de frutas y verduras en fresco.</t>
  </si>
  <si>
    <t>Control</t>
  </si>
  <si>
    <t>Eliminaciòn de malezas que funcionan como hospedero alterno y aplicaciones preventivas de productos quìmicos</t>
  </si>
  <si>
    <t>Diagnóstico Fitosanitario</t>
  </si>
  <si>
    <t>Análisis, identificación y recomendaciones para el control de problemas fitosanitarios que se presenten en los cultivos por enfermedades causadas por hongos, bacterias, virus, gusanos macro y microscópicos y daños causados por insectos.</t>
  </si>
  <si>
    <t>Exportación</t>
  </si>
  <si>
    <t>Es el régimen aduanero que permite la salida legal de las mercancías del territorio aduanero para su uso o consumo en el mercado exterior</t>
  </si>
  <si>
    <t>Fertilización</t>
  </si>
  <si>
    <t>Es la reposición de los nutrientes que requiere una planta para lograr su mejor expresión biológica, se basa en el análisis de suelos indicando las cantidades de elementos minerales que hay en el suelo y que están disponibles para ser tomados por las raíces de las plantas y análisis foliares que indican las cantidades de elementos que están presentes en el tejido vegetal.</t>
  </si>
  <si>
    <t xml:space="preserve">Instituto Colombiano Agropecuario - ICA </t>
  </si>
  <si>
    <t>Entidad Pública del Orden Nacional con personería jurídica, autonomía administrativa y patrimonio independiente, perteneciente al Sistema Nacional de Ciencia y Tecnología, adscrita al Ministerio de Agricultura y Desarrollo Rural.</t>
  </si>
  <si>
    <t>Plagas Cuarentenarias</t>
  </si>
  <si>
    <t>Aquella plaga de importancia económica potencial para el área en peligro cuando aún la plaga no existe o, si existe, no está extendida y se encuentra bajo control oficial.</t>
  </si>
  <si>
    <t>Plántulas</t>
  </si>
  <si>
    <t>Término para nombrar a las primeras etapas de desarrollo de la planta, desde que germina la semilla hasta que adquiere sus primeras hojas verdaderas. Para garantizar un mejor crecimiento, se realiza este periodo de crecimiento en condiciones controladas en un invernadero, colocando las semillas dentro de bandejas de germinación o almácigos.</t>
  </si>
  <si>
    <t>Pallets</t>
  </si>
  <si>
    <t>Es un armazón de madera, plástico u otro material empleado en el movimiento de carga, para facilitar el levantamiento y manejo con pequeñas grúas hidráulicas, llamadas carretillas elevadoras o transpalé.</t>
  </si>
  <si>
    <t xml:space="preserve">Zona Búffer </t>
  </si>
  <si>
    <t>Georeferenciaciòn del perímetro de producción en un área de intervención de un kilómetro (1km).</t>
  </si>
  <si>
    <t>Formato para la resolución de conflictos y gestión de expectativas</t>
  </si>
  <si>
    <t>Fecha última actualización: 22/02/2020</t>
  </si>
  <si>
    <t>Conflicto</t>
  </si>
  <si>
    <t>Etapa del Proyecto</t>
  </si>
  <si>
    <t>Gestión de expectativas</t>
  </si>
  <si>
    <t>* Mal manejo del plan de cosecha</t>
  </si>
  <si>
    <t>Todas las etapas</t>
  </si>
  <si>
    <t>*  Ejecutar revisiones periódicas, realizando ajustes al plan de cosecha para cumplir con los tiempos esperados</t>
  </si>
  <si>
    <t>* Evaluar el nivel de impacto que este mal manejo tiene en el plan total y segun este realizar validaciones semanales para que retome su curso.</t>
  </si>
  <si>
    <t>* Generar incentivos monetarios a quienes participen activamente en las capacitaciones programadas.</t>
  </si>
  <si>
    <t>* Ajustar el plan de fortalecimiento estandarizando documentos, plantillas y evaluaciones a realizar.</t>
  </si>
  <si>
    <t>* En caso de saturación del personal administrativo en la ejecución de sus laborales, realizar distribución equitativa de la misma para lograr entregas a tiempo</t>
  </si>
  <si>
    <t>* Estandarización de formatos para que todo el personal administrativo pueda manipularlo correctamente.</t>
  </si>
  <si>
    <t>Inicio, Planeación y Ejecución</t>
  </si>
  <si>
    <t>* Realizar busqueda de nuevos inversores para financiar el proyecto.  Según la etapa donde se reduce o quita el apoyo financiero, el equipo del proyecto evaluara el ingresar de lo ya recibido en cuanto a capital para seguir la producción.</t>
  </si>
  <si>
    <t>* Mantener constantemente informado a inversores en el retorno que esta generando el proyecto.</t>
  </si>
  <si>
    <t>* Cambiar significativamente el precio de venta del producto
* Capturar al equipo técnico del proyecto</t>
  </si>
  <si>
    <t>* Generar incentivos monetarios al equipo tecnico para que sientas ser teniedos en cuenta y generen sentido de pertenencia.</t>
  </si>
  <si>
    <t>* Crear plan de reclutamiento para contratar aquellos perfiles que abandonaron el proyecto.</t>
  </si>
  <si>
    <t>* Preveer posible alza de impuestos, por lo que se genera rubro para tener una base o ahorro con a que contar cuando se deba realizar el pago.</t>
  </si>
  <si>
    <t>* Capacitarse y actualizarse sobre los posibles cambios en reglamentación y documentación exigida por los entes de control nacionales e internacionales.</t>
  </si>
  <si>
    <t xml:space="preserve">* Generar consiencia en los habitantes de la zona por medio de afiches y entrega de información donde se da a conocer el impacto positivo de este para ellos. </t>
  </si>
  <si>
    <t>* Efectuar reunión publica para conocer los motivos por lo que no permiten el ingreso, llegar a un concenso y logar una solución que benefice todas las partes interesadas.</t>
  </si>
  <si>
    <t>* Abastecer sus inventarios en grandes lapsos de tiempo</t>
  </si>
  <si>
    <t>* Incluir en las ordenes de pedido clausulas de incumplimiento en cuanto al tiempo de entrega para asi reducir que estas no se realicen segun lo solictado.</t>
  </si>
  <si>
    <t>* Hacer efectiva la clausula de incumplimiento en cuanto a fechas de entrega.</t>
  </si>
  <si>
    <t>* Implementar a mediano plazo laboratorios en los mismos predios para mitigar la dependencia.</t>
  </si>
  <si>
    <t>* Ubicar un laboratorio cerca a la zona donde de manera rapida y con calidad se realicen las validaciones requeridas.</t>
  </si>
  <si>
    <t>Equipo Administrativo y Proveedores</t>
  </si>
  <si>
    <t>Afiches</t>
  </si>
  <si>
    <t>N/A</t>
  </si>
  <si>
    <t>Plan de alianzas estrategicas</t>
  </si>
  <si>
    <t xml:space="preserve">Cada 15 días </t>
  </si>
  <si>
    <t>Avance del proyecto</t>
  </si>
  <si>
    <t xml:space="preserve">porcentaje de avance de cosecha </t>
  </si>
  <si>
    <t>Visibilización y presentación del proyecto</t>
  </si>
  <si>
    <t xml:space="preserve">En esta matriz se identificaron para cada una de las categorias los confictos que se pueden dar y las diferentes estrategias que se pueden adoptar si estos se materializan asi como su prevención.
Se evidencia que la etapa en que estos se generen trendrán un impacto significativo o de atención.  Puesto que si es una etapa donde se depende totalmente de ello puede afectar el cumplimiento del objetivo del proyecto. Así mismo el poder preveer cada una de estas situaciones es positivo , pues genera mayores controles y asegura que el plan sea gestionado correctamente.      
        </t>
  </si>
  <si>
    <t xml:space="preserve">debe desarrollarse antes de terminar el primer Mes de implementación.
</t>
  </si>
  <si>
    <t>En esta matriz podemos identificar quienes de los interesados van a recibir información pertinente de acuerdo a su rol dentro del proyecto, el tipo decomunicación, el medio en el que se entregará, quién transmite esta información y la periodicidad con la que se entregará dicha información, identificando al menos 10 categorías de información para la totalidad de interesados del proyecto, usando todos los medios disponibles, y trabajando una periodicidad bastante variable de acuerdo a las condiciones del interesado.
El análisis de esta matriz permite desarrollar estrategias para poder responder de la manera más adecuada a cada una de las solicitudes que se presenten en el desarrollo del proyecto, permitiendo prever los tiempos en los cuales se debe recopilar la información, generar los documentos, y dar respuesta a cada uno de los interesados con pertinencia y con las limitaciones que se puedan llegar a presentar para cada uno de ellos.</t>
  </si>
  <si>
    <t>En esta matriz podemos identificar los impactos que se generan tanto positivos como negativos de los interesados del proyecto, así como los objetivos que espera alcanzar cada uno de los grupos identificados y sus niveles tanto de influencia como de dependencia dentro de las actividades del proyecto, adicional a eso se ve en resúmen que nivel de involucramiento tiene cada uno de ellos para alcanzar los objetivos, y se destaca que la gran mayoría se encuentran en los niveles alto y medio, por lo cual cada uno de ellos debe estar acompañado en alto nivel por parte del director del proyecto.
Con esta matriz se generan estrategias para poder solventar los posibles impactos que se puedan generar por parte de los interesados del proyecto, para mitigar o eliminar los impactos negativos, y fortalecer o potencializar los posibles impactos positivos, para así desarrollar de una manera más óptima y rentable para todos cada una de las actividades del proyecto y alcanzar efectiva y eficientemente cada uno de los objetivos planteados.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</si>
</sst>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rial"/>
    </font>
    <font>
      <sz val="11"/>
      <color theme="1"/>
      <name val="Calibri"/>
      <family val="2"/>
    </font>
    <font>
      <sz val="11"/>
      <name val="Arial"/>
      <family val="2"/>
    </font>
    <font>
      <sz val="11"/>
      <color rgb="FF000000"/>
      <name val="Calibri"/>
      <family val="2"/>
    </font>
    <font>
      <b/>
      <sz val="8"/>
      <color theme="1"/>
      <name val="Calibri"/>
      <family val="2"/>
    </font>
    <font>
      <b/>
      <sz val="8"/>
      <color rgb="FF000000"/>
      <name val="Calibri"/>
      <family val="2"/>
    </font>
    <font>
      <sz val="8"/>
      <color theme="1"/>
      <name val="Calibri"/>
      <family val="2"/>
    </font>
    <font>
      <sz val="8"/>
      <color rgb="FF000000"/>
      <name val="Calibri"/>
      <family val="2"/>
    </font>
    <font>
      <sz val="8"/>
      <color rgb="FF000000"/>
      <name val="Arial"/>
      <family val="2"/>
    </font>
    <font>
      <b/>
      <sz val="14"/>
      <color rgb="FF000000"/>
      <name val="Calibri"/>
      <family val="2"/>
    </font>
    <font>
      <b/>
      <sz val="11"/>
      <color rgb="FF000000"/>
      <name val="Calibri"/>
      <family val="2"/>
    </font>
    <font>
      <b/>
      <sz val="11"/>
      <color theme="1"/>
      <name val="Calibri"/>
      <family val="2"/>
    </font>
    <font>
      <b/>
      <sz val="10"/>
      <color rgb="FF000000"/>
      <name val="Calibri"/>
      <family val="2"/>
    </font>
    <font>
      <b/>
      <sz val="8"/>
      <color rgb="FF000000"/>
      <name val="Century Gothic"/>
      <family val="2"/>
    </font>
    <font>
      <sz val="10"/>
      <color rgb="FF000000"/>
      <name val="Century Gothic"/>
      <family val="2"/>
    </font>
    <font>
      <b/>
      <sz val="11"/>
      <color theme="1"/>
      <name val="Calibri"/>
      <family val="2"/>
    </font>
    <font>
      <sz val="11"/>
      <color theme="1"/>
      <name val="Calibri"/>
      <family val="2"/>
    </font>
    <font>
      <sz val="8"/>
      <name val="Arial"/>
      <family val="2"/>
    </font>
  </fonts>
  <fills count="11">
    <fill>
      <patternFill patternType="none"/>
    </fill>
    <fill>
      <patternFill patternType="gray125"/>
    </fill>
    <fill>
      <patternFill patternType="solid">
        <fgColor rgb="FFFFD966"/>
        <bgColor rgb="FFFFD966"/>
      </patternFill>
    </fill>
    <fill>
      <patternFill patternType="solid">
        <fgColor rgb="FFE7E6E6"/>
        <bgColor rgb="FFE7E6E6"/>
      </patternFill>
    </fill>
    <fill>
      <patternFill patternType="solid">
        <fgColor rgb="FFFFC000"/>
        <bgColor rgb="FFFFC000"/>
      </patternFill>
    </fill>
    <fill>
      <patternFill patternType="solid">
        <fgColor rgb="FFDDEBF7"/>
        <bgColor rgb="FFDDEBF7"/>
      </patternFill>
    </fill>
    <fill>
      <patternFill patternType="solid">
        <fgColor rgb="FFFCE4D6"/>
        <bgColor rgb="FFFCE4D6"/>
      </patternFill>
    </fill>
    <fill>
      <patternFill patternType="solid">
        <fgColor rgb="FFE2EFDA"/>
        <bgColor rgb="FFE2EFDA"/>
      </patternFill>
    </fill>
    <fill>
      <patternFill patternType="solid">
        <fgColor rgb="FFFFF2CC"/>
        <bgColor rgb="FFFFF2CC"/>
      </patternFill>
    </fill>
    <fill>
      <patternFill patternType="solid">
        <fgColor rgb="FFD0CECE"/>
        <bgColor rgb="FFD0CECE"/>
      </patternFill>
    </fill>
    <fill>
      <patternFill patternType="solid">
        <fgColor rgb="FFFFFFFF"/>
        <bgColor rgb="FFFFFFFF"/>
      </patternFill>
    </fill>
  </fills>
  <borders count="50">
    <border>
      <left/>
      <right/>
      <top/>
      <bottom/>
      <diagonal/>
    </border>
    <border>
      <left style="medium">
        <color rgb="FF000000"/>
      </left>
      <right style="medium">
        <color rgb="FF000000"/>
      </right>
      <top style="medium">
        <color rgb="FF000000"/>
      </top>
      <bottom/>
      <diagonal/>
    </border>
    <border>
      <left/>
      <right style="medium">
        <color rgb="FF000000"/>
      </right>
      <top style="medium">
        <color rgb="FF000000"/>
      </top>
      <bottom style="thin">
        <color rgb="FF000000"/>
      </bottom>
      <diagonal/>
    </border>
    <border>
      <left style="medium">
        <color rgb="FF000000"/>
      </left>
      <right style="medium">
        <color rgb="FF000000"/>
      </right>
      <top/>
      <bottom/>
      <diagonal/>
    </border>
    <border>
      <left/>
      <right style="medium">
        <color rgb="FF000000"/>
      </right>
      <top style="thin">
        <color rgb="FF000000"/>
      </top>
      <bottom style="thin">
        <color rgb="FF000000"/>
      </bottom>
      <diagonal/>
    </border>
    <border>
      <left style="medium">
        <color rgb="FF000000"/>
      </left>
      <right style="medium">
        <color rgb="FF000000"/>
      </right>
      <top/>
      <bottom style="medium">
        <color rgb="FF000000"/>
      </bottom>
      <diagonal/>
    </border>
    <border>
      <left/>
      <right style="medium">
        <color rgb="FF000000"/>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right/>
      <top style="medium">
        <color rgb="FF000000"/>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top/>
      <bottom style="medium">
        <color rgb="FF000000"/>
      </bottom>
      <diagonal/>
    </border>
    <border>
      <left style="medium">
        <color rgb="FF000000"/>
      </left>
      <right/>
      <top/>
      <bottom/>
      <diagonal/>
    </border>
    <border>
      <left/>
      <right style="medium">
        <color rgb="FF000000"/>
      </right>
      <top/>
      <bottom/>
      <diagonal/>
    </border>
    <border>
      <left/>
      <right style="medium">
        <color rgb="FF000000"/>
      </right>
      <top style="medium">
        <color rgb="FF000000"/>
      </top>
      <bottom style="medium">
        <color rgb="FF000000"/>
      </bottom>
      <diagonal/>
    </border>
    <border>
      <left/>
      <right style="medium">
        <color rgb="FF000000"/>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medium">
        <color rgb="FF000000"/>
      </left>
      <right style="medium">
        <color rgb="FF000000"/>
      </right>
      <top style="thin">
        <color rgb="FF000000"/>
      </top>
      <bottom style="medium">
        <color rgb="FF000000"/>
      </bottom>
      <diagonal/>
    </border>
    <border>
      <left/>
      <right style="medium">
        <color rgb="FF000000"/>
      </right>
      <top/>
      <bottom/>
      <diagonal/>
    </border>
    <border>
      <left/>
      <right style="medium">
        <color rgb="FF000000"/>
      </right>
      <top style="medium">
        <color rgb="FF000000"/>
      </top>
      <bottom/>
      <diagonal/>
    </border>
    <border>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bottom/>
      <diagonal/>
    </border>
    <border>
      <left/>
      <right style="medium">
        <color rgb="FF000000"/>
      </right>
      <top/>
      <bottom/>
      <diagonal/>
    </border>
    <border>
      <left style="medium">
        <color rgb="FF000000"/>
      </left>
      <right style="medium">
        <color rgb="FF000000"/>
      </right>
      <top/>
      <bottom/>
      <diagonal/>
    </border>
    <border>
      <left style="medium">
        <color rgb="FF000000"/>
      </left>
      <right style="medium">
        <color rgb="FF000000"/>
      </right>
      <top/>
      <bottom/>
      <diagonal/>
    </border>
    <border>
      <left/>
      <right/>
      <top/>
      <bottom style="medium">
        <color rgb="FF000000"/>
      </bottom>
      <diagonal/>
    </border>
    <border>
      <left style="medium">
        <color rgb="FF000000"/>
      </left>
      <right/>
      <top/>
      <bottom/>
      <diagonal/>
    </border>
    <border>
      <left/>
      <right style="medium">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thin">
        <color rgb="FF000000"/>
      </right>
      <top/>
      <bottom style="thin">
        <color rgb="FF000000"/>
      </bottom>
      <diagonal/>
    </border>
  </borders>
  <cellStyleXfs count="1">
    <xf numFmtId="0" fontId="0" fillId="0" borderId="0"/>
  </cellStyleXfs>
  <cellXfs count="155">
    <xf numFmtId="0" fontId="0" fillId="0" borderId="0" xfId="0" applyFont="1" applyAlignment="1"/>
    <xf numFmtId="0" fontId="1" fillId="0" borderId="0" xfId="0" applyFont="1" applyAlignment="1">
      <alignment vertical="center" wrapText="1"/>
    </xf>
    <xf numFmtId="0" fontId="4" fillId="0" borderId="15" xfId="0" applyFont="1" applyBorder="1" applyAlignment="1">
      <alignment horizontal="center" vertical="center" wrapText="1"/>
    </xf>
    <xf numFmtId="0" fontId="4" fillId="0" borderId="5" xfId="0" applyFont="1" applyBorder="1" applyAlignment="1">
      <alignment horizontal="center" vertical="center" wrapText="1"/>
    </xf>
    <xf numFmtId="0" fontId="6" fillId="0" borderId="5" xfId="0" applyFont="1" applyBorder="1" applyAlignment="1">
      <alignment horizontal="center" vertical="center" wrapText="1"/>
    </xf>
    <xf numFmtId="0" fontId="7" fillId="0" borderId="15" xfId="0" applyFont="1" applyBorder="1" applyAlignment="1">
      <alignment horizontal="left" vertical="center" wrapText="1"/>
    </xf>
    <xf numFmtId="0" fontId="6" fillId="0" borderId="15" xfId="0" applyFont="1" applyBorder="1" applyAlignment="1">
      <alignment horizontal="center" vertical="center" wrapText="1"/>
    </xf>
    <xf numFmtId="0" fontId="6" fillId="0" borderId="15" xfId="0" applyFont="1" applyBorder="1" applyAlignment="1">
      <alignment horizontal="left" vertical="center" wrapText="1"/>
    </xf>
    <xf numFmtId="0" fontId="6" fillId="0" borderId="7" xfId="0" applyFont="1" applyBorder="1" applyAlignment="1">
      <alignment horizontal="left" vertical="center" wrapText="1"/>
    </xf>
    <xf numFmtId="0" fontId="8" fillId="0" borderId="15" xfId="0" applyFont="1" applyBorder="1" applyAlignment="1">
      <alignment horizontal="left" vertical="center" wrapText="1"/>
    </xf>
    <xf numFmtId="0" fontId="9" fillId="0" borderId="0" xfId="0" applyFont="1" applyAlignment="1">
      <alignment vertical="center"/>
    </xf>
    <xf numFmtId="0" fontId="10" fillId="2" borderId="7" xfId="0" applyFont="1" applyFill="1" applyBorder="1" applyAlignment="1">
      <alignment horizontal="center" vertical="center"/>
    </xf>
    <xf numFmtId="0" fontId="10" fillId="2" borderId="19" xfId="0" applyFont="1" applyFill="1" applyBorder="1" applyAlignment="1">
      <alignment horizontal="center" vertical="center"/>
    </xf>
    <xf numFmtId="0" fontId="10" fillId="0" borderId="7" xfId="0" applyFont="1" applyBorder="1" applyAlignment="1">
      <alignment vertical="center"/>
    </xf>
    <xf numFmtId="0" fontId="3" fillId="2" borderId="19" xfId="0" applyFont="1" applyFill="1" applyBorder="1" applyAlignment="1">
      <alignment horizontal="center" vertical="center"/>
    </xf>
    <xf numFmtId="0" fontId="3" fillId="3" borderId="20" xfId="0" applyFont="1" applyFill="1" applyBorder="1" applyAlignment="1">
      <alignment vertical="center"/>
    </xf>
    <xf numFmtId="0" fontId="3" fillId="0" borderId="15" xfId="0" applyFont="1" applyBorder="1" applyAlignment="1">
      <alignment horizontal="right" vertical="center"/>
    </xf>
    <xf numFmtId="0" fontId="10" fillId="0" borderId="5" xfId="0" applyFont="1" applyBorder="1" applyAlignment="1">
      <alignment vertical="center"/>
    </xf>
    <xf numFmtId="0" fontId="3" fillId="2" borderId="20" xfId="0" applyFont="1" applyFill="1" applyBorder="1" applyAlignment="1">
      <alignment horizontal="center" vertical="center"/>
    </xf>
    <xf numFmtId="0" fontId="3" fillId="0" borderId="15" xfId="0" applyFont="1" applyBorder="1" applyAlignment="1">
      <alignment vertical="center"/>
    </xf>
    <xf numFmtId="0" fontId="10" fillId="0" borderId="14" xfId="0" applyFont="1" applyBorder="1" applyAlignment="1">
      <alignment vertical="center"/>
    </xf>
    <xf numFmtId="0" fontId="3" fillId="2" borderId="7" xfId="0" applyFont="1" applyFill="1" applyBorder="1" applyAlignment="1">
      <alignment horizontal="center" vertical="center"/>
    </xf>
    <xf numFmtId="0" fontId="3" fillId="4" borderId="20" xfId="0" applyFont="1" applyFill="1" applyBorder="1" applyAlignment="1">
      <alignment horizontal="right" vertical="center"/>
    </xf>
    <xf numFmtId="0" fontId="3" fillId="5" borderId="7" xfId="0" applyFont="1" applyFill="1" applyBorder="1" applyAlignment="1">
      <alignment horizontal="center" vertical="center"/>
    </xf>
    <xf numFmtId="0" fontId="3" fillId="5" borderId="19" xfId="0" applyFont="1" applyFill="1" applyBorder="1" applyAlignment="1">
      <alignment horizontal="center" vertical="center"/>
    </xf>
    <xf numFmtId="0" fontId="3" fillId="6" borderId="21" xfId="0" applyFont="1" applyFill="1" applyBorder="1" applyAlignment="1">
      <alignment horizontal="center" vertical="center"/>
    </xf>
    <xf numFmtId="0" fontId="3" fillId="6" borderId="20" xfId="0" applyFont="1" applyFill="1" applyBorder="1" applyAlignment="1">
      <alignment horizontal="center" vertical="center"/>
    </xf>
    <xf numFmtId="0" fontId="3" fillId="7" borderId="21" xfId="0" applyFont="1" applyFill="1" applyBorder="1" applyAlignment="1">
      <alignment horizontal="center" vertical="center"/>
    </xf>
    <xf numFmtId="0" fontId="3" fillId="7" borderId="20" xfId="0" applyFont="1" applyFill="1" applyBorder="1" applyAlignment="1">
      <alignment horizontal="center" vertical="center"/>
    </xf>
    <xf numFmtId="0" fontId="3" fillId="8" borderId="21" xfId="0" applyFont="1" applyFill="1" applyBorder="1" applyAlignment="1">
      <alignment horizontal="center" vertical="center"/>
    </xf>
    <xf numFmtId="0" fontId="3" fillId="8" borderId="20" xfId="0" applyFont="1" applyFill="1" applyBorder="1" applyAlignment="1">
      <alignment horizontal="center" vertical="center"/>
    </xf>
    <xf numFmtId="0" fontId="3" fillId="9" borderId="21" xfId="0" applyFont="1" applyFill="1" applyBorder="1" applyAlignment="1">
      <alignment horizontal="center" vertical="center"/>
    </xf>
    <xf numFmtId="0" fontId="3" fillId="9" borderId="20" xfId="0" applyFont="1" applyFill="1" applyBorder="1" applyAlignment="1">
      <alignment horizontal="center" vertical="center"/>
    </xf>
    <xf numFmtId="0" fontId="11" fillId="0" borderId="0" xfId="0" applyFont="1" applyAlignment="1">
      <alignment vertical="center" wrapText="1"/>
    </xf>
    <xf numFmtId="0" fontId="1" fillId="0" borderId="7" xfId="0" applyFont="1" applyBorder="1"/>
    <xf numFmtId="0" fontId="1" fillId="0" borderId="8" xfId="0" applyFont="1" applyBorder="1"/>
    <xf numFmtId="0" fontId="1" fillId="0" borderId="22" xfId="0" applyFont="1" applyBorder="1"/>
    <xf numFmtId="0" fontId="1" fillId="0" borderId="23" xfId="0" applyFont="1" applyBorder="1"/>
    <xf numFmtId="0" fontId="1" fillId="0" borderId="24" xfId="0" applyFont="1" applyBorder="1"/>
    <xf numFmtId="0" fontId="1" fillId="0" borderId="2" xfId="0" applyFont="1" applyBorder="1"/>
    <xf numFmtId="0" fontId="1" fillId="0" borderId="25" xfId="0" applyFont="1" applyBorder="1"/>
    <xf numFmtId="0" fontId="1" fillId="0" borderId="26" xfId="0" applyFont="1" applyBorder="1"/>
    <xf numFmtId="0" fontId="1" fillId="0" borderId="27" xfId="0" applyFont="1" applyBorder="1"/>
    <xf numFmtId="0" fontId="1" fillId="0" borderId="4" xfId="0" applyFont="1" applyBorder="1"/>
    <xf numFmtId="0" fontId="1" fillId="0" borderId="28" xfId="0" applyFont="1" applyBorder="1"/>
    <xf numFmtId="0" fontId="1" fillId="0" borderId="29" xfId="0" applyFont="1" applyBorder="1"/>
    <xf numFmtId="0" fontId="1" fillId="0" borderId="30" xfId="0" applyFont="1" applyBorder="1"/>
    <xf numFmtId="0" fontId="1" fillId="0" borderId="6" xfId="0" applyFont="1" applyBorder="1"/>
    <xf numFmtId="0" fontId="11" fillId="0" borderId="5" xfId="0" applyFont="1" applyBorder="1" applyAlignment="1">
      <alignment horizontal="center" vertical="center" wrapText="1"/>
    </xf>
    <xf numFmtId="0" fontId="11" fillId="0" borderId="7" xfId="0" applyFont="1" applyBorder="1" applyAlignment="1">
      <alignment horizontal="left" vertical="center" wrapText="1"/>
    </xf>
    <xf numFmtId="0" fontId="11" fillId="0" borderId="7" xfId="0" applyFont="1" applyBorder="1" applyAlignment="1">
      <alignment horizontal="center" vertical="center" wrapText="1"/>
    </xf>
    <xf numFmtId="0" fontId="11" fillId="0" borderId="5" xfId="0" applyFont="1" applyBorder="1" applyAlignment="1">
      <alignment horizontal="left" vertical="center" wrapText="1"/>
    </xf>
    <xf numFmtId="0" fontId="11" fillId="0" borderId="15" xfId="0" applyFont="1" applyBorder="1" applyAlignment="1">
      <alignment horizontal="left" vertical="center" wrapText="1"/>
    </xf>
    <xf numFmtId="0" fontId="11" fillId="0" borderId="15" xfId="0" applyFont="1" applyBorder="1" applyAlignment="1">
      <alignment horizontal="center" vertical="center" wrapText="1"/>
    </xf>
    <xf numFmtId="0" fontId="11" fillId="0" borderId="1" xfId="0" applyFont="1" applyBorder="1" applyAlignment="1">
      <alignment horizontal="left" vertical="center" wrapText="1"/>
    </xf>
    <xf numFmtId="0" fontId="11" fillId="0" borderId="1" xfId="0" applyFont="1" applyBorder="1" applyAlignment="1">
      <alignment horizontal="center" vertical="center" wrapText="1"/>
    </xf>
    <xf numFmtId="0" fontId="5" fillId="10" borderId="31" xfId="0" applyFont="1" applyFill="1" applyBorder="1" applyAlignment="1">
      <alignment vertical="center" wrapText="1"/>
    </xf>
    <xf numFmtId="0" fontId="5" fillId="10" borderId="20" xfId="0" applyFont="1" applyFill="1" applyBorder="1" applyAlignment="1">
      <alignment vertical="center"/>
    </xf>
    <xf numFmtId="0" fontId="5" fillId="10" borderId="20" xfId="0" applyFont="1" applyFill="1" applyBorder="1" applyAlignment="1">
      <alignment horizontal="right" vertical="center" textRotation="90" wrapText="1"/>
    </xf>
    <xf numFmtId="0" fontId="5" fillId="10" borderId="7" xfId="0" applyFont="1" applyFill="1" applyBorder="1" applyAlignment="1">
      <alignment vertical="center" textRotation="90" wrapText="1"/>
    </xf>
    <xf numFmtId="0" fontId="5" fillId="10" borderId="20" xfId="0" applyFont="1" applyFill="1" applyBorder="1" applyAlignment="1">
      <alignment horizontal="center" vertical="center" textRotation="90" wrapText="1"/>
    </xf>
    <xf numFmtId="0" fontId="13" fillId="10" borderId="37" xfId="0" applyFont="1" applyFill="1" applyBorder="1" applyAlignment="1">
      <alignment horizontal="center" vertical="center" wrapText="1"/>
    </xf>
    <xf numFmtId="0" fontId="7" fillId="10" borderId="7" xfId="0" applyFont="1" applyFill="1" applyBorder="1" applyAlignment="1">
      <alignment vertical="center" wrapText="1"/>
    </xf>
    <xf numFmtId="0" fontId="5" fillId="10" borderId="7" xfId="0" applyFont="1" applyFill="1" applyBorder="1" applyAlignment="1">
      <alignment horizontal="right" vertical="center" textRotation="90" wrapText="1"/>
    </xf>
    <xf numFmtId="0" fontId="5" fillId="10" borderId="31" xfId="0" applyFont="1" applyFill="1" applyBorder="1" applyAlignment="1">
      <alignment horizontal="center" vertical="center" wrapText="1"/>
    </xf>
    <xf numFmtId="0" fontId="7" fillId="10" borderId="7" xfId="0" applyFont="1" applyFill="1" applyBorder="1" applyAlignment="1">
      <alignment horizontal="center" vertical="center" wrapText="1"/>
    </xf>
    <xf numFmtId="0" fontId="7" fillId="10" borderId="19" xfId="0" applyFont="1" applyFill="1" applyBorder="1" applyAlignment="1">
      <alignment horizontal="center" vertical="center" wrapText="1"/>
    </xf>
    <xf numFmtId="0" fontId="14" fillId="10" borderId="21" xfId="0" applyFont="1" applyFill="1" applyBorder="1" applyAlignment="1">
      <alignment horizontal="center" vertical="center"/>
    </xf>
    <xf numFmtId="0" fontId="7" fillId="10" borderId="21" xfId="0" applyFont="1" applyFill="1" applyBorder="1" applyAlignment="1">
      <alignment horizontal="center" vertical="center" wrapText="1"/>
    </xf>
    <xf numFmtId="0" fontId="7" fillId="10" borderId="20" xfId="0" applyFont="1" applyFill="1" applyBorder="1" applyAlignment="1">
      <alignment horizontal="center" vertical="center" wrapText="1"/>
    </xf>
    <xf numFmtId="0" fontId="7" fillId="10" borderId="39" xfId="0" applyFont="1" applyFill="1" applyBorder="1" applyAlignment="1">
      <alignment horizontal="center" vertical="center" wrapText="1"/>
    </xf>
    <xf numFmtId="0" fontId="7" fillId="10" borderId="20" xfId="0" applyFont="1" applyFill="1" applyBorder="1" applyAlignment="1">
      <alignment vertical="center" wrapText="1"/>
    </xf>
    <xf numFmtId="0" fontId="7" fillId="10" borderId="20" xfId="0" applyFont="1" applyFill="1" applyBorder="1" applyAlignment="1">
      <alignment horizontal="left" vertical="center" wrapText="1"/>
    </xf>
    <xf numFmtId="0" fontId="15" fillId="0" borderId="42" xfId="0" applyFont="1" applyBorder="1" applyAlignment="1">
      <alignment horizontal="center" vertical="center" wrapText="1"/>
    </xf>
    <xf numFmtId="0" fontId="15" fillId="0" borderId="42" xfId="0" applyFont="1" applyBorder="1" applyAlignment="1">
      <alignment horizontal="center" vertical="center"/>
    </xf>
    <xf numFmtId="0" fontId="5" fillId="10" borderId="45" xfId="0" applyFont="1" applyFill="1" applyBorder="1" applyAlignment="1"/>
    <xf numFmtId="0" fontId="5" fillId="10" borderId="46" xfId="0" applyFont="1" applyFill="1" applyBorder="1" applyAlignment="1"/>
    <xf numFmtId="0" fontId="5" fillId="10" borderId="45" xfId="0" applyFont="1" applyFill="1" applyBorder="1" applyAlignment="1">
      <alignment horizontal="center"/>
    </xf>
    <xf numFmtId="0" fontId="17" fillId="0" borderId="45" xfId="0" applyFont="1" applyBorder="1" applyAlignment="1">
      <alignment vertical="center" wrapText="1"/>
    </xf>
    <xf numFmtId="0" fontId="17" fillId="0" borderId="42" xfId="0" applyFont="1" applyBorder="1" applyAlignment="1">
      <alignment vertical="center" wrapText="1"/>
    </xf>
    <xf numFmtId="0" fontId="17" fillId="10" borderId="42" xfId="0" applyFont="1" applyFill="1" applyBorder="1" applyAlignment="1">
      <alignment vertical="center" wrapText="1"/>
    </xf>
    <xf numFmtId="0" fontId="17" fillId="10" borderId="42" xfId="0" applyFont="1" applyFill="1" applyBorder="1" applyAlignment="1">
      <alignment vertical="center"/>
    </xf>
    <xf numFmtId="0" fontId="17" fillId="0" borderId="42" xfId="0" applyFont="1" applyBorder="1" applyAlignment="1">
      <alignment vertical="center"/>
    </xf>
    <xf numFmtId="0" fontId="17" fillId="0" borderId="42" xfId="0" applyFont="1" applyBorder="1" applyAlignment="1"/>
    <xf numFmtId="0" fontId="17" fillId="0" borderId="0" xfId="0" applyFont="1" applyAlignment="1">
      <alignment vertical="center" wrapText="1"/>
    </xf>
    <xf numFmtId="0" fontId="4" fillId="0" borderId="9" xfId="0" applyFont="1" applyBorder="1" applyAlignment="1">
      <alignment horizontal="center" vertical="center" wrapText="1"/>
    </xf>
    <xf numFmtId="0" fontId="2" fillId="0" borderId="10" xfId="0" applyFont="1" applyBorder="1"/>
    <xf numFmtId="0" fontId="2" fillId="0" borderId="8" xfId="0" applyFont="1" applyBorder="1"/>
    <xf numFmtId="0" fontId="4" fillId="0" borderId="11" xfId="0" applyFont="1" applyBorder="1" applyAlignment="1">
      <alignment vertical="center" wrapText="1"/>
    </xf>
    <xf numFmtId="0" fontId="2" fillId="0" borderId="13" xfId="0" applyFont="1" applyBorder="1"/>
    <xf numFmtId="0" fontId="2" fillId="0" borderId="12" xfId="0" applyFont="1" applyBorder="1"/>
    <xf numFmtId="0" fontId="2" fillId="0" borderId="14" xfId="0" applyFont="1" applyBorder="1"/>
    <xf numFmtId="0" fontId="2" fillId="0" borderId="16" xfId="0" applyFont="1" applyBorder="1"/>
    <xf numFmtId="0" fontId="2" fillId="0" borderId="15" xfId="0" applyFont="1" applyBorder="1"/>
    <xf numFmtId="0" fontId="4" fillId="0" borderId="1" xfId="0" applyFont="1" applyBorder="1" applyAlignment="1">
      <alignment horizontal="center" vertical="center" wrapText="1"/>
    </xf>
    <xf numFmtId="0" fontId="2" fillId="0" borderId="5" xfId="0" applyFont="1" applyBorder="1"/>
    <xf numFmtId="0" fontId="1" fillId="0" borderId="11" xfId="0" applyFont="1" applyBorder="1" applyAlignment="1">
      <alignment horizontal="left" vertical="center" wrapText="1"/>
    </xf>
    <xf numFmtId="0" fontId="2" fillId="0" borderId="17" xfId="0" applyFont="1" applyBorder="1"/>
    <xf numFmtId="0" fontId="0" fillId="0" borderId="0" xfId="0" applyFont="1" applyAlignment="1"/>
    <xf numFmtId="0" fontId="2" fillId="0" borderId="18" xfId="0" applyFont="1" applyBorder="1"/>
    <xf numFmtId="0" fontId="6" fillId="0" borderId="9" xfId="0" applyFont="1" applyBorder="1" applyAlignment="1">
      <alignment horizontal="center" vertical="center" wrapText="1"/>
    </xf>
    <xf numFmtId="0" fontId="7" fillId="0" borderId="9" xfId="0" applyFont="1" applyBorder="1" applyAlignment="1">
      <alignment horizontal="center" vertical="center" wrapText="1"/>
    </xf>
    <xf numFmtId="0" fontId="4" fillId="0" borderId="11"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1" xfId="0" applyFont="1" applyBorder="1" applyAlignment="1">
      <alignment horizontal="center" vertical="center" wrapText="1"/>
    </xf>
    <xf numFmtId="0" fontId="2" fillId="0" borderId="3" xfId="0" applyFont="1" applyBorder="1"/>
    <xf numFmtId="0" fontId="5" fillId="0" borderId="11" xfId="0" applyFont="1" applyBorder="1" applyAlignment="1">
      <alignment vertical="center" wrapText="1"/>
    </xf>
    <xf numFmtId="0" fontId="10" fillId="4" borderId="9" xfId="0" applyFont="1" applyFill="1" applyBorder="1" applyAlignment="1">
      <alignment horizontal="center" vertical="center"/>
    </xf>
    <xf numFmtId="0" fontId="3" fillId="0" borderId="0" xfId="0" applyFont="1" applyAlignment="1">
      <alignment horizontal="left" vertical="top" wrapText="1"/>
    </xf>
    <xf numFmtId="0" fontId="5" fillId="0" borderId="9" xfId="0" applyFont="1" applyBorder="1" applyAlignment="1">
      <alignment horizontal="center" vertical="center" wrapText="1"/>
    </xf>
    <xf numFmtId="0" fontId="5" fillId="0" borderId="1"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left" vertical="center" wrapText="1"/>
    </xf>
    <xf numFmtId="0" fontId="1" fillId="0" borderId="17" xfId="0" applyFont="1" applyBorder="1" applyAlignment="1">
      <alignment vertical="center" wrapText="1"/>
    </xf>
    <xf numFmtId="0" fontId="3" fillId="0" borderId="0" xfId="0" applyFont="1" applyAlignment="1">
      <alignment horizontal="left" vertical="center" wrapText="1"/>
    </xf>
    <xf numFmtId="0" fontId="5" fillId="10" borderId="9" xfId="0" applyFont="1" applyFill="1" applyBorder="1" applyAlignment="1">
      <alignment horizontal="center" vertical="center"/>
    </xf>
    <xf numFmtId="0" fontId="5" fillId="10" borderId="9" xfId="0" applyFont="1" applyFill="1" applyBorder="1" applyAlignment="1">
      <alignment vertical="center" wrapText="1"/>
    </xf>
    <xf numFmtId="0" fontId="5" fillId="10" borderId="1" xfId="0" applyFont="1" applyFill="1" applyBorder="1" applyAlignment="1">
      <alignment horizontal="center" vertical="center"/>
    </xf>
    <xf numFmtId="0" fontId="2" fillId="0" borderId="35" xfId="0" applyFont="1" applyBorder="1"/>
    <xf numFmtId="0" fontId="5" fillId="10" borderId="1" xfId="0" applyFont="1" applyFill="1" applyBorder="1" applyAlignment="1">
      <alignment horizontal="center" vertical="center" wrapText="1"/>
    </xf>
    <xf numFmtId="0" fontId="5" fillId="10" borderId="32" xfId="0" applyFont="1" applyFill="1" applyBorder="1" applyAlignment="1">
      <alignment horizontal="center" vertical="center"/>
    </xf>
    <xf numFmtId="0" fontId="2" fillId="0" borderId="36" xfId="0" applyFont="1" applyBorder="1"/>
    <xf numFmtId="0" fontId="7" fillId="10" borderId="1" xfId="0" applyFont="1" applyFill="1" applyBorder="1" applyAlignment="1">
      <alignment horizontal="left" vertical="center" wrapText="1"/>
    </xf>
    <xf numFmtId="0" fontId="7" fillId="10"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5" fillId="10" borderId="1" xfId="0" applyFont="1" applyFill="1" applyBorder="1" applyAlignment="1">
      <alignment horizontal="left" vertical="center" wrapText="1"/>
    </xf>
    <xf numFmtId="0" fontId="5" fillId="10" borderId="32" xfId="0" applyFont="1" applyFill="1" applyBorder="1" applyAlignment="1">
      <alignment horizontal="center" vertical="center" wrapText="1"/>
    </xf>
    <xf numFmtId="0" fontId="7" fillId="10" borderId="11" xfId="0" applyFont="1" applyFill="1" applyBorder="1" applyAlignment="1">
      <alignment horizontal="center" vertical="center" wrapText="1"/>
    </xf>
    <xf numFmtId="0" fontId="14" fillId="10" borderId="1" xfId="0" applyFont="1" applyFill="1" applyBorder="1" applyAlignment="1">
      <alignment horizontal="center" vertical="center"/>
    </xf>
    <xf numFmtId="0" fontId="5" fillId="10" borderId="9" xfId="0" applyFont="1" applyFill="1" applyBorder="1" applyAlignment="1">
      <alignment horizontal="center" vertical="center" wrapText="1"/>
    </xf>
    <xf numFmtId="0" fontId="12" fillId="10" borderId="9" xfId="0" applyFont="1" applyFill="1" applyBorder="1" applyAlignment="1">
      <alignment horizontal="center" vertical="center" wrapText="1"/>
    </xf>
    <xf numFmtId="0" fontId="12" fillId="10" borderId="9" xfId="0" applyFont="1" applyFill="1" applyBorder="1" applyAlignment="1">
      <alignment horizontal="center" vertical="center"/>
    </xf>
    <xf numFmtId="0" fontId="5" fillId="0" borderId="9" xfId="0" applyFont="1" applyBorder="1" applyAlignment="1">
      <alignment horizontal="left" vertical="center"/>
    </xf>
    <xf numFmtId="0" fontId="5" fillId="0" borderId="9" xfId="0" applyFont="1" applyBorder="1" applyAlignment="1">
      <alignment vertical="center"/>
    </xf>
    <xf numFmtId="0" fontId="13" fillId="10" borderId="1" xfId="0" applyFont="1" applyFill="1" applyBorder="1" applyAlignment="1">
      <alignment horizontal="center" vertical="center" wrapText="1"/>
    </xf>
    <xf numFmtId="0" fontId="5" fillId="10" borderId="11" xfId="0" applyFont="1" applyFill="1" applyBorder="1" applyAlignment="1">
      <alignment horizontal="center" vertical="center" wrapText="1"/>
    </xf>
    <xf numFmtId="0" fontId="2" fillId="0" borderId="33" xfId="0" applyFont="1" applyBorder="1"/>
    <xf numFmtId="0" fontId="5" fillId="10" borderId="34" xfId="0" applyFont="1" applyFill="1" applyBorder="1" applyAlignment="1">
      <alignment horizontal="center" vertical="center" wrapText="1"/>
    </xf>
    <xf numFmtId="0" fontId="2" fillId="0" borderId="40" xfId="0" applyFont="1" applyBorder="1"/>
    <xf numFmtId="0" fontId="2" fillId="0" borderId="41" xfId="0" applyFont="1" applyBorder="1"/>
    <xf numFmtId="0" fontId="7" fillId="10" borderId="38" xfId="0" applyFont="1" applyFill="1" applyBorder="1" applyAlignment="1">
      <alignment horizontal="center" vertical="center" wrapText="1"/>
    </xf>
    <xf numFmtId="0" fontId="5" fillId="10" borderId="26" xfId="0" applyFont="1" applyFill="1" applyBorder="1" applyAlignment="1">
      <alignment horizontal="center"/>
    </xf>
    <xf numFmtId="0" fontId="2" fillId="0" borderId="43" xfId="0" applyFont="1" applyBorder="1"/>
    <xf numFmtId="0" fontId="2" fillId="0" borderId="44" xfId="0" applyFont="1" applyBorder="1"/>
    <xf numFmtId="0" fontId="4" fillId="0" borderId="47" xfId="0" applyFont="1" applyBorder="1" applyAlignment="1">
      <alignment horizontal="left" vertical="center" wrapText="1"/>
    </xf>
    <xf numFmtId="0" fontId="2" fillId="0" borderId="49" xfId="0" applyFont="1" applyBorder="1"/>
    <xf numFmtId="0" fontId="6" fillId="10" borderId="48" xfId="0" applyFont="1" applyFill="1" applyBorder="1" applyAlignment="1">
      <alignment vertical="center" wrapText="1"/>
    </xf>
    <xf numFmtId="0" fontId="2" fillId="0" borderId="45" xfId="0" applyFont="1" applyBorder="1"/>
    <xf numFmtId="0" fontId="6" fillId="10" borderId="48" xfId="0" applyFont="1" applyFill="1" applyBorder="1" applyAlignment="1">
      <alignment horizontal="left" vertical="center"/>
    </xf>
    <xf numFmtId="0" fontId="6" fillId="0" borderId="48" xfId="0" applyFont="1" applyBorder="1" applyAlignment="1">
      <alignment vertical="center" wrapText="1"/>
    </xf>
    <xf numFmtId="0" fontId="6" fillId="0" borderId="48" xfId="0" applyFont="1" applyBorder="1" applyAlignment="1">
      <alignment horizontal="left" vertical="center"/>
    </xf>
    <xf numFmtId="0" fontId="4" fillId="0" borderId="48" xfId="0" applyFont="1" applyBorder="1" applyAlignment="1">
      <alignment horizontal="left" vertical="center" wrapText="1"/>
    </xf>
    <xf numFmtId="0" fontId="16" fillId="0" borderId="26" xfId="0" applyFont="1" applyBorder="1" applyAlignment="1">
      <alignment vertical="center" wrapText="1"/>
    </xf>
    <xf numFmtId="0" fontId="16" fillId="0" borderId="26" xfId="0" applyFont="1" applyBorder="1" applyAlignment="1">
      <alignment horizontal="left" vertical="center" wrapText="1"/>
    </xf>
    <xf numFmtId="0" fontId="15"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1"/>
  <c:style val="2"/>
  <c:chart>
    <c:title>
      <c:tx>
        <c:rich>
          <a:bodyPr/>
          <a:lstStyle/>
          <a:p>
            <a:pPr lvl="0">
              <a:defRPr sz="1400" b="0" i="0">
                <a:solidFill>
                  <a:srgbClr val="757575"/>
                </a:solidFill>
                <a:latin typeface="+mn-lt"/>
              </a:defRPr>
            </a:pPr>
            <a:r>
              <a:rPr lang="es-CO"/>
              <a:t>Matriz Dependencia-Influencia</a:t>
            </a:r>
          </a:p>
        </c:rich>
      </c:tx>
      <c:layout>
        <c:manualLayout>
          <c:xMode val="edge"/>
          <c:yMode val="edge"/>
          <c:x val="0.32980097092617622"/>
          <c:y val="2.6902056127327219E-2"/>
        </c:manualLayout>
      </c:layout>
      <c:overlay val="0"/>
    </c:title>
    <c:autoTitleDeleted val="0"/>
    <c:plotArea>
      <c:layout/>
      <c:scatterChart>
        <c:scatterStyle val="lineMarker"/>
        <c:varyColors val="0"/>
        <c:ser>
          <c:idx val="0"/>
          <c:order val="0"/>
          <c:tx>
            <c:strRef>
              <c:f>'Dependiencia-Influencia'!$E$41</c:f>
              <c:strCache>
                <c:ptCount val="1"/>
                <c:pt idx="0">
                  <c:v>Influencia</c:v>
                </c:pt>
              </c:strCache>
            </c:strRef>
          </c:tx>
          <c:spPr>
            <a:ln w="47625">
              <a:noFill/>
            </a:ln>
          </c:spPr>
          <c:marker>
            <c:symbol val="circle"/>
            <c:size val="7"/>
            <c:spPr>
              <a:solidFill>
                <a:schemeClr val="accent1"/>
              </a:solidFill>
              <a:ln cmpd="sng">
                <a:solidFill>
                  <a:schemeClr val="accent1"/>
                </a:solidFill>
              </a:ln>
            </c:spPr>
          </c:marker>
          <c:xVal>
            <c:numRef>
              <c:f>'Dependiencia-Influencia'!$D$42:$D$50</c:f>
              <c:numCache>
                <c:formatCode>General</c:formatCode>
                <c:ptCount val="9"/>
                <c:pt idx="0">
                  <c:v>17.5</c:v>
                </c:pt>
                <c:pt idx="1">
                  <c:v>13.5</c:v>
                </c:pt>
                <c:pt idx="2">
                  <c:v>18</c:v>
                </c:pt>
                <c:pt idx="3">
                  <c:v>14</c:v>
                </c:pt>
                <c:pt idx="4">
                  <c:v>14</c:v>
                </c:pt>
                <c:pt idx="5">
                  <c:v>20</c:v>
                </c:pt>
                <c:pt idx="6">
                  <c:v>15</c:v>
                </c:pt>
                <c:pt idx="7">
                  <c:v>14</c:v>
                </c:pt>
                <c:pt idx="8">
                  <c:v>13</c:v>
                </c:pt>
              </c:numCache>
            </c:numRef>
          </c:xVal>
          <c:yVal>
            <c:numRef>
              <c:f>'Dependiencia-Influencia'!$E$42:$E$50</c:f>
              <c:numCache>
                <c:formatCode>General</c:formatCode>
                <c:ptCount val="9"/>
                <c:pt idx="0">
                  <c:v>18</c:v>
                </c:pt>
                <c:pt idx="1">
                  <c:v>13</c:v>
                </c:pt>
                <c:pt idx="2">
                  <c:v>13.5</c:v>
                </c:pt>
                <c:pt idx="3">
                  <c:v>16</c:v>
                </c:pt>
                <c:pt idx="4">
                  <c:v>9.5</c:v>
                </c:pt>
                <c:pt idx="5">
                  <c:v>14.5</c:v>
                </c:pt>
                <c:pt idx="6">
                  <c:v>13</c:v>
                </c:pt>
                <c:pt idx="7">
                  <c:v>12</c:v>
                </c:pt>
                <c:pt idx="8">
                  <c:v>11.5</c:v>
                </c:pt>
              </c:numCache>
            </c:numRef>
          </c:yVal>
          <c:smooth val="1"/>
          <c:extLst>
            <c:ext xmlns:c16="http://schemas.microsoft.com/office/drawing/2014/chart" uri="{C3380CC4-5D6E-409C-BE32-E72D297353CC}">
              <c16:uniqueId val="{00000000-E7FF-FB45-BB4C-6E5043937DAC}"/>
            </c:ext>
          </c:extLst>
        </c:ser>
        <c:dLbls>
          <c:showLegendKey val="0"/>
          <c:showVal val="0"/>
          <c:showCatName val="0"/>
          <c:showSerName val="0"/>
          <c:showPercent val="0"/>
          <c:showBubbleSize val="0"/>
        </c:dLbls>
        <c:axId val="227393920"/>
        <c:axId val="227396992"/>
      </c:scatterChart>
      <c:valAx>
        <c:axId val="227393920"/>
        <c:scaling>
          <c:orientation val="minMax"/>
        </c:scaling>
        <c:delete val="0"/>
        <c:axPos val="b"/>
        <c:majorGridlines>
          <c:spPr>
            <a:ln>
              <a:solidFill>
                <a:srgbClr val="B7B7B7"/>
              </a:solidFill>
            </a:ln>
          </c:spPr>
        </c:majorGridlines>
        <c:minorGridlines>
          <c:spPr>
            <a:ln>
              <a:solidFill>
                <a:srgbClr val="CCCCCC">
                  <a:alpha val="0"/>
                </a:srgbClr>
              </a:solidFill>
            </a:ln>
          </c:spPr>
        </c:minorGridlines>
        <c:title>
          <c:tx>
            <c:rich>
              <a:bodyPr/>
              <a:lstStyle/>
              <a:p>
                <a:pPr lvl="0">
                  <a:defRPr sz="1000" b="0" i="0">
                    <a:solidFill>
                      <a:srgbClr val="000000"/>
                    </a:solidFill>
                    <a:latin typeface="+mn-lt"/>
                  </a:defRPr>
                </a:pPr>
                <a:r>
                  <a:rPr lang="es-CO"/>
                  <a:t>Dependencia</a:t>
                </a:r>
              </a:p>
            </c:rich>
          </c:tx>
          <c:overlay val="0"/>
        </c:title>
        <c:numFmt formatCode="General" sourceLinked="1"/>
        <c:majorTickMark val="cross"/>
        <c:minorTickMark val="cross"/>
        <c:tickLblPos val="nextTo"/>
        <c:spPr>
          <a:ln w="47625">
            <a:noFill/>
          </a:ln>
        </c:spPr>
        <c:txPr>
          <a:bodyPr/>
          <a:lstStyle/>
          <a:p>
            <a:pPr lvl="0">
              <a:defRPr sz="900" b="0" i="0">
                <a:solidFill>
                  <a:srgbClr val="000000"/>
                </a:solidFill>
                <a:latin typeface="+mn-lt"/>
              </a:defRPr>
            </a:pPr>
            <a:endParaRPr lang="es-CO"/>
          </a:p>
        </c:txPr>
        <c:crossAx val="227396992"/>
        <c:crosses val="autoZero"/>
        <c:crossBetween val="midCat"/>
      </c:valAx>
      <c:valAx>
        <c:axId val="227396992"/>
        <c:scaling>
          <c:orientation val="minMax"/>
          <c:max val="25"/>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sz="1000" b="0" i="0">
                    <a:solidFill>
                      <a:srgbClr val="000000"/>
                    </a:solidFill>
                    <a:latin typeface="+mn-lt"/>
                  </a:defRPr>
                </a:pPr>
                <a:r>
                  <a:rPr lang="es-CO"/>
                  <a:t>Influencia</a:t>
                </a:r>
              </a:p>
            </c:rich>
          </c:tx>
          <c:overlay val="0"/>
        </c:title>
        <c:numFmt formatCode="General" sourceLinked="1"/>
        <c:majorTickMark val="cross"/>
        <c:minorTickMark val="cross"/>
        <c:tickLblPos val="nextTo"/>
        <c:spPr>
          <a:ln w="47625">
            <a:noFill/>
          </a:ln>
        </c:spPr>
        <c:txPr>
          <a:bodyPr/>
          <a:lstStyle/>
          <a:p>
            <a:pPr lvl="0">
              <a:defRPr sz="900" b="0" i="0">
                <a:solidFill>
                  <a:srgbClr val="000000"/>
                </a:solidFill>
                <a:latin typeface="+mn-lt"/>
              </a:defRPr>
            </a:pPr>
            <a:endParaRPr lang="es-CO"/>
          </a:p>
        </c:txPr>
        <c:crossAx val="227393920"/>
        <c:crosses val="autoZero"/>
        <c:crossBetween val="midCat"/>
      </c:valAx>
    </c:plotArea>
    <c:plotVisOnly val="1"/>
    <c:dispBlanksAs val="zero"/>
    <c:showDLblsOverMax val="1"/>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7</xdr:col>
      <xdr:colOff>0</xdr:colOff>
      <xdr:row>37</xdr:row>
      <xdr:rowOff>180975</xdr:rowOff>
    </xdr:from>
    <xdr:ext cx="5915025" cy="3962400"/>
    <xdr:graphicFrame macro="">
      <xdr:nvGraphicFramePr>
        <xdr:cNvPr id="2" name="Chart 1">
          <a:extLst>
            <a:ext uri="{FF2B5EF4-FFF2-40B4-BE49-F238E27FC236}">
              <a16:creationId xmlns:a16="http://schemas.microsoft.com/office/drawing/2014/main" id="{00000000-0008-0000-02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7</xdr:col>
      <xdr:colOff>561975</xdr:colOff>
      <xdr:row>40</xdr:row>
      <xdr:rowOff>57150</xdr:rowOff>
    </xdr:from>
    <xdr:ext cx="1714500" cy="2895600"/>
    <xdr:sp macro="" textlink="">
      <xdr:nvSpPr>
        <xdr:cNvPr id="3" name="Shape 3">
          <a:extLst>
            <a:ext uri="{FF2B5EF4-FFF2-40B4-BE49-F238E27FC236}">
              <a16:creationId xmlns:a16="http://schemas.microsoft.com/office/drawing/2014/main" id="{00000000-0008-0000-0200-000003000000}"/>
            </a:ext>
          </a:extLst>
        </xdr:cNvPr>
        <xdr:cNvSpPr/>
      </xdr:nvSpPr>
      <xdr:spPr>
        <a:xfrm>
          <a:off x="4498275" y="2336963"/>
          <a:ext cx="1695450" cy="2886075"/>
        </a:xfrm>
        <a:prstGeom prst="rect">
          <a:avLst/>
        </a:prstGeom>
        <a:solidFill>
          <a:schemeClr val="accent6">
            <a:alpha val="9803"/>
          </a:schemeClr>
        </a:solidFill>
        <a:ln w="12700" cap="flat" cmpd="sng">
          <a:solidFill>
            <a:schemeClr val="accent6">
              <a:alpha val="9803"/>
            </a:schemeClr>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10</xdr:col>
      <xdr:colOff>133350</xdr:colOff>
      <xdr:row>40</xdr:row>
      <xdr:rowOff>57150</xdr:rowOff>
    </xdr:from>
    <xdr:ext cx="1724025" cy="2905125"/>
    <xdr:sp macro="" textlink="">
      <xdr:nvSpPr>
        <xdr:cNvPr id="4" name="Shape 4">
          <a:extLst>
            <a:ext uri="{FF2B5EF4-FFF2-40B4-BE49-F238E27FC236}">
              <a16:creationId xmlns:a16="http://schemas.microsoft.com/office/drawing/2014/main" id="{00000000-0008-0000-0200-000004000000}"/>
            </a:ext>
          </a:extLst>
        </xdr:cNvPr>
        <xdr:cNvSpPr/>
      </xdr:nvSpPr>
      <xdr:spPr>
        <a:xfrm>
          <a:off x="4493513" y="2336963"/>
          <a:ext cx="1704975" cy="2886075"/>
        </a:xfrm>
        <a:prstGeom prst="rect">
          <a:avLst/>
        </a:prstGeom>
        <a:solidFill>
          <a:schemeClr val="accent4">
            <a:alpha val="9803"/>
          </a:schemeClr>
        </a:solidFill>
        <a:ln w="12700" cap="flat" cmpd="sng">
          <a:solidFill>
            <a:schemeClr val="accent4">
              <a:alpha val="9803"/>
            </a:schemeClr>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12</xdr:col>
      <xdr:colOff>428625</xdr:colOff>
      <xdr:row>40</xdr:row>
      <xdr:rowOff>57150</xdr:rowOff>
    </xdr:from>
    <xdr:ext cx="1752600" cy="2876550"/>
    <xdr:sp macro="" textlink="">
      <xdr:nvSpPr>
        <xdr:cNvPr id="5" name="Shape 5">
          <a:extLst>
            <a:ext uri="{FF2B5EF4-FFF2-40B4-BE49-F238E27FC236}">
              <a16:creationId xmlns:a16="http://schemas.microsoft.com/office/drawing/2014/main" id="{00000000-0008-0000-0200-000005000000}"/>
            </a:ext>
          </a:extLst>
        </xdr:cNvPr>
        <xdr:cNvSpPr/>
      </xdr:nvSpPr>
      <xdr:spPr>
        <a:xfrm>
          <a:off x="4474463" y="2346488"/>
          <a:ext cx="1743075" cy="2867025"/>
        </a:xfrm>
        <a:prstGeom prst="rect">
          <a:avLst/>
        </a:prstGeom>
        <a:solidFill>
          <a:srgbClr val="FF0000">
            <a:alpha val="9803"/>
          </a:srgbClr>
        </a:solidFill>
        <a:ln w="12700" cap="flat" cmpd="sng">
          <a:solidFill>
            <a:srgbClr val="FF0000">
              <a:alpha val="9803"/>
            </a:srgbClr>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7</xdr:col>
      <xdr:colOff>571500</xdr:colOff>
      <xdr:row>50</xdr:row>
      <xdr:rowOff>19050</xdr:rowOff>
    </xdr:from>
    <xdr:ext cx="5172075" cy="923925"/>
    <xdr:sp macro="" textlink="">
      <xdr:nvSpPr>
        <xdr:cNvPr id="6" name="Shape 6">
          <a:extLst>
            <a:ext uri="{FF2B5EF4-FFF2-40B4-BE49-F238E27FC236}">
              <a16:creationId xmlns:a16="http://schemas.microsoft.com/office/drawing/2014/main" id="{00000000-0008-0000-0200-000006000000}"/>
            </a:ext>
          </a:extLst>
        </xdr:cNvPr>
        <xdr:cNvSpPr/>
      </xdr:nvSpPr>
      <xdr:spPr>
        <a:xfrm>
          <a:off x="2759963" y="3322800"/>
          <a:ext cx="5172075" cy="914400"/>
        </a:xfrm>
        <a:prstGeom prst="rect">
          <a:avLst/>
        </a:prstGeom>
        <a:solidFill>
          <a:schemeClr val="accent6">
            <a:alpha val="9803"/>
          </a:schemeClr>
        </a:solidFill>
        <a:ln w="9525" cap="flat" cmpd="sng">
          <a:solidFill>
            <a:schemeClr val="accent6">
              <a:alpha val="9803"/>
            </a:schemeClr>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7</xdr:col>
      <xdr:colOff>571500</xdr:colOff>
      <xdr:row>45</xdr:row>
      <xdr:rowOff>28575</xdr:rowOff>
    </xdr:from>
    <xdr:ext cx="5162550" cy="1000125"/>
    <xdr:sp macro="" textlink="">
      <xdr:nvSpPr>
        <xdr:cNvPr id="7" name="Shape 7">
          <a:extLst>
            <a:ext uri="{FF2B5EF4-FFF2-40B4-BE49-F238E27FC236}">
              <a16:creationId xmlns:a16="http://schemas.microsoft.com/office/drawing/2014/main" id="{00000000-0008-0000-0200-000007000000}"/>
            </a:ext>
          </a:extLst>
        </xdr:cNvPr>
        <xdr:cNvSpPr/>
      </xdr:nvSpPr>
      <xdr:spPr>
        <a:xfrm>
          <a:off x="2764725" y="3279938"/>
          <a:ext cx="5162550" cy="1000125"/>
        </a:xfrm>
        <a:prstGeom prst="rect">
          <a:avLst/>
        </a:prstGeom>
        <a:solidFill>
          <a:schemeClr val="accent4">
            <a:alpha val="9803"/>
          </a:schemeClr>
        </a:solidFill>
        <a:ln w="9525" cap="flat" cmpd="sng">
          <a:solidFill>
            <a:schemeClr val="accent4">
              <a:alpha val="9803"/>
            </a:schemeClr>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7</xdr:col>
      <xdr:colOff>571500</xdr:colOff>
      <xdr:row>40</xdr:row>
      <xdr:rowOff>57150</xdr:rowOff>
    </xdr:from>
    <xdr:ext cx="5153025" cy="981075"/>
    <xdr:sp macro="" textlink="">
      <xdr:nvSpPr>
        <xdr:cNvPr id="8" name="Shape 8">
          <a:extLst>
            <a:ext uri="{FF2B5EF4-FFF2-40B4-BE49-F238E27FC236}">
              <a16:creationId xmlns:a16="http://schemas.microsoft.com/office/drawing/2014/main" id="{00000000-0008-0000-0200-000008000000}"/>
            </a:ext>
          </a:extLst>
        </xdr:cNvPr>
        <xdr:cNvSpPr/>
      </xdr:nvSpPr>
      <xdr:spPr>
        <a:xfrm>
          <a:off x="2769488" y="3294225"/>
          <a:ext cx="5153025" cy="971550"/>
        </a:xfrm>
        <a:prstGeom prst="rect">
          <a:avLst/>
        </a:prstGeom>
        <a:solidFill>
          <a:srgbClr val="FF0000">
            <a:alpha val="9803"/>
          </a:srgbClr>
        </a:solidFill>
        <a:ln w="9525" cap="flat" cmpd="sng">
          <a:solidFill>
            <a:srgbClr val="FF0000">
              <a:alpha val="9803"/>
            </a:srgbClr>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11</xdr:col>
      <xdr:colOff>266700</xdr:colOff>
      <xdr:row>40</xdr:row>
      <xdr:rowOff>66675</xdr:rowOff>
    </xdr:from>
    <xdr:ext cx="38100" cy="2886075"/>
    <xdr:grpSp>
      <xdr:nvGrpSpPr>
        <xdr:cNvPr id="9" name="Shape 2">
          <a:extLst>
            <a:ext uri="{FF2B5EF4-FFF2-40B4-BE49-F238E27FC236}">
              <a16:creationId xmlns:a16="http://schemas.microsoft.com/office/drawing/2014/main" id="{00000000-0008-0000-0200-000009000000}"/>
            </a:ext>
          </a:extLst>
        </xdr:cNvPr>
        <xdr:cNvGrpSpPr/>
      </xdr:nvGrpSpPr>
      <xdr:grpSpPr>
        <a:xfrm>
          <a:off x="9117013" y="7893050"/>
          <a:ext cx="38100" cy="2886075"/>
          <a:chOff x="5346000" y="2336963"/>
          <a:chExt cx="0" cy="2886075"/>
        </a:xfrm>
      </xdr:grpSpPr>
      <xdr:cxnSp macro="">
        <xdr:nvCxnSpPr>
          <xdr:cNvPr id="10" name="Shape 9">
            <a:extLst>
              <a:ext uri="{FF2B5EF4-FFF2-40B4-BE49-F238E27FC236}">
                <a16:creationId xmlns:a16="http://schemas.microsoft.com/office/drawing/2014/main" id="{00000000-0008-0000-0200-00000A000000}"/>
              </a:ext>
            </a:extLst>
          </xdr:cNvPr>
          <xdr:cNvCxnSpPr/>
        </xdr:nvCxnSpPr>
        <xdr:spPr>
          <a:xfrm rot="10800000">
            <a:off x="5346000" y="2336963"/>
            <a:ext cx="0" cy="2886075"/>
          </a:xfrm>
          <a:prstGeom prst="straightConnector1">
            <a:avLst/>
          </a:prstGeom>
          <a:noFill/>
          <a:ln w="9525" cap="flat" cmpd="sng">
            <a:solidFill>
              <a:schemeClr val="accent1"/>
            </a:solidFill>
            <a:prstDash val="solid"/>
            <a:miter lim="800000"/>
            <a:headEnd type="none" w="sm" len="sm"/>
            <a:tailEnd type="none" w="sm" len="sm"/>
          </a:ln>
        </xdr:spPr>
      </xdr:cxnSp>
    </xdr:grpSp>
    <xdr:clientData fLocksWithSheet="0"/>
  </xdr:oneCellAnchor>
  <xdr:oneCellAnchor>
    <xdr:from>
      <xdr:col>7</xdr:col>
      <xdr:colOff>581025</xdr:colOff>
      <xdr:row>47</xdr:row>
      <xdr:rowOff>85725</xdr:rowOff>
    </xdr:from>
    <xdr:ext cx="5133975" cy="38100"/>
    <xdr:grpSp>
      <xdr:nvGrpSpPr>
        <xdr:cNvPr id="11" name="Shape 2">
          <a:extLst>
            <a:ext uri="{FF2B5EF4-FFF2-40B4-BE49-F238E27FC236}">
              <a16:creationId xmlns:a16="http://schemas.microsoft.com/office/drawing/2014/main" id="{00000000-0008-0000-0200-00000B000000}"/>
            </a:ext>
          </a:extLst>
        </xdr:cNvPr>
        <xdr:cNvGrpSpPr/>
      </xdr:nvGrpSpPr>
      <xdr:grpSpPr>
        <a:xfrm>
          <a:off x="6573838" y="9301163"/>
          <a:ext cx="5133975" cy="38100"/>
          <a:chOff x="2779013" y="3780000"/>
          <a:chExt cx="5133975" cy="0"/>
        </a:xfrm>
      </xdr:grpSpPr>
      <xdr:cxnSp macro="">
        <xdr:nvCxnSpPr>
          <xdr:cNvPr id="12" name="Shape 10">
            <a:extLst>
              <a:ext uri="{FF2B5EF4-FFF2-40B4-BE49-F238E27FC236}">
                <a16:creationId xmlns:a16="http://schemas.microsoft.com/office/drawing/2014/main" id="{00000000-0008-0000-0200-00000C000000}"/>
              </a:ext>
            </a:extLst>
          </xdr:cNvPr>
          <xdr:cNvCxnSpPr/>
        </xdr:nvCxnSpPr>
        <xdr:spPr>
          <a:xfrm>
            <a:off x="2779013" y="3780000"/>
            <a:ext cx="5133975" cy="0"/>
          </a:xfrm>
          <a:prstGeom prst="straightConnector1">
            <a:avLst/>
          </a:prstGeom>
          <a:noFill/>
          <a:ln w="9525" cap="flat" cmpd="sng">
            <a:solidFill>
              <a:schemeClr val="accent1"/>
            </a:solidFill>
            <a:prstDash val="solid"/>
            <a:miter lim="800000"/>
            <a:headEnd type="none" w="sm" len="sm"/>
            <a:tailEnd type="none" w="sm" len="sm"/>
          </a:ln>
        </xdr:spPr>
      </xdr:cxnSp>
    </xdr:grpSp>
    <xdr:clientData fLocksWithSheet="0"/>
  </xdr:oneCellAnchor>
  <xdr:oneCellAnchor>
    <xdr:from>
      <xdr:col>8</xdr:col>
      <xdr:colOff>552450</xdr:colOff>
      <xdr:row>40</xdr:row>
      <xdr:rowOff>85725</xdr:rowOff>
    </xdr:from>
    <xdr:ext cx="1381125" cy="266700"/>
    <xdr:sp macro="" textlink="">
      <xdr:nvSpPr>
        <xdr:cNvPr id="13" name="Shape 11">
          <a:extLst>
            <a:ext uri="{FF2B5EF4-FFF2-40B4-BE49-F238E27FC236}">
              <a16:creationId xmlns:a16="http://schemas.microsoft.com/office/drawing/2014/main" id="{00000000-0008-0000-0200-00000D000000}"/>
            </a:ext>
          </a:extLst>
        </xdr:cNvPr>
        <xdr:cNvSpPr txBox="1"/>
      </xdr:nvSpPr>
      <xdr:spPr>
        <a:xfrm>
          <a:off x="4656805" y="3647720"/>
          <a:ext cx="1378391" cy="26456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chemeClr val="dk1"/>
              </a:solidFill>
              <a:latin typeface="Calibri"/>
              <a:ea typeface="Calibri"/>
              <a:cs typeface="Calibri"/>
              <a:sym typeface="Calibri"/>
            </a:rPr>
            <a:t>Mantener Satisfecho</a:t>
          </a:r>
          <a:endParaRPr sz="1100"/>
        </a:p>
      </xdr:txBody>
    </xdr:sp>
    <xdr:clientData fLocksWithSheet="0"/>
  </xdr:oneCellAnchor>
  <xdr:oneCellAnchor>
    <xdr:from>
      <xdr:col>12</xdr:col>
      <xdr:colOff>209550</xdr:colOff>
      <xdr:row>40</xdr:row>
      <xdr:rowOff>66675</xdr:rowOff>
    </xdr:from>
    <xdr:ext cx="1543050" cy="266700"/>
    <xdr:sp macro="" textlink="">
      <xdr:nvSpPr>
        <xdr:cNvPr id="14" name="Shape 12">
          <a:extLst>
            <a:ext uri="{FF2B5EF4-FFF2-40B4-BE49-F238E27FC236}">
              <a16:creationId xmlns:a16="http://schemas.microsoft.com/office/drawing/2014/main" id="{00000000-0008-0000-0200-00000E000000}"/>
            </a:ext>
          </a:extLst>
        </xdr:cNvPr>
        <xdr:cNvSpPr txBox="1"/>
      </xdr:nvSpPr>
      <xdr:spPr>
        <a:xfrm>
          <a:off x="4576847" y="3647720"/>
          <a:ext cx="1538306" cy="26456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chemeClr val="dk1"/>
              </a:solidFill>
              <a:latin typeface="Calibri"/>
              <a:ea typeface="Calibri"/>
              <a:cs typeface="Calibri"/>
              <a:sym typeface="Calibri"/>
            </a:rPr>
            <a:t>Gestionar Atentamente</a:t>
          </a:r>
          <a:endParaRPr sz="1400"/>
        </a:p>
      </xdr:txBody>
    </xdr:sp>
    <xdr:clientData fLocksWithSheet="0"/>
  </xdr:oneCellAnchor>
  <xdr:oneCellAnchor>
    <xdr:from>
      <xdr:col>12</xdr:col>
      <xdr:colOff>266700</xdr:colOff>
      <xdr:row>52</xdr:row>
      <xdr:rowOff>95250</xdr:rowOff>
    </xdr:from>
    <xdr:ext cx="1400175" cy="266700"/>
    <xdr:sp macro="" textlink="">
      <xdr:nvSpPr>
        <xdr:cNvPr id="15" name="Shape 13">
          <a:extLst>
            <a:ext uri="{FF2B5EF4-FFF2-40B4-BE49-F238E27FC236}">
              <a16:creationId xmlns:a16="http://schemas.microsoft.com/office/drawing/2014/main" id="{00000000-0008-0000-0200-00000F000000}"/>
            </a:ext>
          </a:extLst>
        </xdr:cNvPr>
        <xdr:cNvSpPr txBox="1"/>
      </xdr:nvSpPr>
      <xdr:spPr>
        <a:xfrm>
          <a:off x="4648598" y="3647720"/>
          <a:ext cx="1394805" cy="26456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chemeClr val="dk1"/>
              </a:solidFill>
              <a:latin typeface="Calibri"/>
              <a:ea typeface="Calibri"/>
              <a:cs typeface="Calibri"/>
              <a:sym typeface="Calibri"/>
            </a:rPr>
            <a:t>Mantener Informado</a:t>
          </a:r>
          <a:endParaRPr sz="1400"/>
        </a:p>
      </xdr:txBody>
    </xdr:sp>
    <xdr:clientData fLocksWithSheet="0"/>
  </xdr:oneCellAnchor>
  <xdr:oneCellAnchor>
    <xdr:from>
      <xdr:col>9</xdr:col>
      <xdr:colOff>28575</xdr:colOff>
      <xdr:row>52</xdr:row>
      <xdr:rowOff>104775</xdr:rowOff>
    </xdr:from>
    <xdr:ext cx="847725" cy="266700"/>
    <xdr:sp macro="" textlink="">
      <xdr:nvSpPr>
        <xdr:cNvPr id="16" name="Shape 14">
          <a:extLst>
            <a:ext uri="{FF2B5EF4-FFF2-40B4-BE49-F238E27FC236}">
              <a16:creationId xmlns:a16="http://schemas.microsoft.com/office/drawing/2014/main" id="{00000000-0008-0000-0200-000010000000}"/>
            </a:ext>
          </a:extLst>
        </xdr:cNvPr>
        <xdr:cNvSpPr txBox="1"/>
      </xdr:nvSpPr>
      <xdr:spPr>
        <a:xfrm>
          <a:off x="4924026" y="3647720"/>
          <a:ext cx="843949" cy="26456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chemeClr val="dk1"/>
              </a:solidFill>
              <a:latin typeface="Calibri"/>
              <a:ea typeface="Calibri"/>
              <a:cs typeface="Calibri"/>
              <a:sym typeface="Calibri"/>
            </a:rPr>
            <a:t>Monitorear</a:t>
          </a:r>
          <a:endParaRPr sz="1400"/>
        </a:p>
      </xdr:txBody>
    </xdr:sp>
    <xdr:clientData fLocksWithSheet="0"/>
  </xdr:oneCellAnchor>
  <xdr:oneCellAnchor>
    <xdr:from>
      <xdr:col>7</xdr:col>
      <xdr:colOff>304800</xdr:colOff>
      <xdr:row>40</xdr:row>
      <xdr:rowOff>142875</xdr:rowOff>
    </xdr:from>
    <xdr:ext cx="266700" cy="428625"/>
    <xdr:sp macro="" textlink="">
      <xdr:nvSpPr>
        <xdr:cNvPr id="17" name="Shape 15">
          <a:extLst>
            <a:ext uri="{FF2B5EF4-FFF2-40B4-BE49-F238E27FC236}">
              <a16:creationId xmlns:a16="http://schemas.microsoft.com/office/drawing/2014/main" id="{00000000-0008-0000-0200-000011000000}"/>
            </a:ext>
          </a:extLst>
        </xdr:cNvPr>
        <xdr:cNvSpPr txBox="1"/>
      </xdr:nvSpPr>
      <xdr:spPr>
        <a:xfrm rot="-5400000">
          <a:off x="5135846" y="3647720"/>
          <a:ext cx="420308" cy="26456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chemeClr val="dk1"/>
              </a:solidFill>
              <a:latin typeface="Calibri"/>
              <a:ea typeface="Calibri"/>
              <a:cs typeface="Calibri"/>
              <a:sym typeface="Calibri"/>
            </a:rPr>
            <a:t>Alto</a:t>
          </a:r>
          <a:endParaRPr sz="1400"/>
        </a:p>
      </xdr:txBody>
    </xdr:sp>
    <xdr:clientData fLocksWithSheet="0"/>
  </xdr:oneCellAnchor>
  <xdr:oneCellAnchor>
    <xdr:from>
      <xdr:col>14</xdr:col>
      <xdr:colOff>104775</xdr:colOff>
      <xdr:row>54</xdr:row>
      <xdr:rowOff>152400</xdr:rowOff>
    </xdr:from>
    <xdr:ext cx="428625" cy="266700"/>
    <xdr:sp macro="" textlink="">
      <xdr:nvSpPr>
        <xdr:cNvPr id="18" name="Shape 16">
          <a:extLst>
            <a:ext uri="{FF2B5EF4-FFF2-40B4-BE49-F238E27FC236}">
              <a16:creationId xmlns:a16="http://schemas.microsoft.com/office/drawing/2014/main" id="{00000000-0008-0000-0200-000012000000}"/>
            </a:ext>
          </a:extLst>
        </xdr:cNvPr>
        <xdr:cNvSpPr txBox="1"/>
      </xdr:nvSpPr>
      <xdr:spPr>
        <a:xfrm>
          <a:off x="5135846" y="3647720"/>
          <a:ext cx="420308" cy="26456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chemeClr val="dk1"/>
              </a:solidFill>
              <a:latin typeface="Calibri"/>
              <a:ea typeface="Calibri"/>
              <a:cs typeface="Calibri"/>
              <a:sym typeface="Calibri"/>
            </a:rPr>
            <a:t>Alto</a:t>
          </a:r>
          <a:endParaRPr sz="1400"/>
        </a:p>
      </xdr:txBody>
    </xdr:sp>
    <xdr:clientData fLocksWithSheet="0"/>
  </xdr:oneCellAnchor>
  <xdr:oneCellAnchor>
    <xdr:from>
      <xdr:col>7</xdr:col>
      <xdr:colOff>304800</xdr:colOff>
      <xdr:row>46</xdr:row>
      <xdr:rowOff>9525</xdr:rowOff>
    </xdr:from>
    <xdr:ext cx="266700" cy="561975"/>
    <xdr:sp macro="" textlink="">
      <xdr:nvSpPr>
        <xdr:cNvPr id="19" name="Shape 17">
          <a:extLst>
            <a:ext uri="{FF2B5EF4-FFF2-40B4-BE49-F238E27FC236}">
              <a16:creationId xmlns:a16="http://schemas.microsoft.com/office/drawing/2014/main" id="{00000000-0008-0000-0200-000013000000}"/>
            </a:ext>
          </a:extLst>
        </xdr:cNvPr>
        <xdr:cNvSpPr txBox="1"/>
      </xdr:nvSpPr>
      <xdr:spPr>
        <a:xfrm rot="-5400000">
          <a:off x="5067815" y="3647720"/>
          <a:ext cx="556371" cy="26456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chemeClr val="dk1"/>
              </a:solidFill>
              <a:latin typeface="Calibri"/>
              <a:ea typeface="Calibri"/>
              <a:cs typeface="Calibri"/>
              <a:sym typeface="Calibri"/>
            </a:rPr>
            <a:t>Medio</a:t>
          </a:r>
          <a:endParaRPr sz="1400"/>
        </a:p>
      </xdr:txBody>
    </xdr:sp>
    <xdr:clientData fLocksWithSheet="0"/>
  </xdr:oneCellAnchor>
  <xdr:oneCellAnchor>
    <xdr:from>
      <xdr:col>10</xdr:col>
      <xdr:colOff>723900</xdr:colOff>
      <xdr:row>54</xdr:row>
      <xdr:rowOff>123825</xdr:rowOff>
    </xdr:from>
    <xdr:ext cx="561975" cy="266700"/>
    <xdr:sp macro="" textlink="">
      <xdr:nvSpPr>
        <xdr:cNvPr id="20" name="Shape 18">
          <a:extLst>
            <a:ext uri="{FF2B5EF4-FFF2-40B4-BE49-F238E27FC236}">
              <a16:creationId xmlns:a16="http://schemas.microsoft.com/office/drawing/2014/main" id="{00000000-0008-0000-0200-000014000000}"/>
            </a:ext>
          </a:extLst>
        </xdr:cNvPr>
        <xdr:cNvSpPr txBox="1"/>
      </xdr:nvSpPr>
      <xdr:spPr>
        <a:xfrm>
          <a:off x="5067815" y="3647720"/>
          <a:ext cx="556371" cy="26456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chemeClr val="dk1"/>
              </a:solidFill>
              <a:latin typeface="Calibri"/>
              <a:ea typeface="Calibri"/>
              <a:cs typeface="Calibri"/>
              <a:sym typeface="Calibri"/>
            </a:rPr>
            <a:t>Medio</a:t>
          </a:r>
          <a:endParaRPr sz="1400"/>
        </a:p>
      </xdr:txBody>
    </xdr:sp>
    <xdr:clientData fLocksWithSheet="0"/>
  </xdr:oneCellAnchor>
  <xdr:oneCellAnchor>
    <xdr:from>
      <xdr:col>8</xdr:col>
      <xdr:colOff>66675</xdr:colOff>
      <xdr:row>54</xdr:row>
      <xdr:rowOff>104775</xdr:rowOff>
    </xdr:from>
    <xdr:ext cx="438150" cy="266700"/>
    <xdr:sp macro="" textlink="">
      <xdr:nvSpPr>
        <xdr:cNvPr id="21" name="Shape 19">
          <a:extLst>
            <a:ext uri="{FF2B5EF4-FFF2-40B4-BE49-F238E27FC236}">
              <a16:creationId xmlns:a16="http://schemas.microsoft.com/office/drawing/2014/main" id="{00000000-0008-0000-0200-000015000000}"/>
            </a:ext>
          </a:extLst>
        </xdr:cNvPr>
        <xdr:cNvSpPr txBox="1"/>
      </xdr:nvSpPr>
      <xdr:spPr>
        <a:xfrm>
          <a:off x="5127447" y="3647720"/>
          <a:ext cx="437107" cy="26456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chemeClr val="dk1"/>
              </a:solidFill>
              <a:latin typeface="Calibri"/>
              <a:ea typeface="Calibri"/>
              <a:cs typeface="Calibri"/>
              <a:sym typeface="Calibri"/>
            </a:rPr>
            <a:t>Bajo</a:t>
          </a:r>
          <a:endParaRPr sz="1400"/>
        </a:p>
      </xdr:txBody>
    </xdr:sp>
    <xdr:clientData fLocksWithSheet="0"/>
  </xdr:oneCellAnchor>
  <xdr:oneCellAnchor>
    <xdr:from>
      <xdr:col>7</xdr:col>
      <xdr:colOff>266700</xdr:colOff>
      <xdr:row>51</xdr:row>
      <xdr:rowOff>142875</xdr:rowOff>
    </xdr:from>
    <xdr:ext cx="266700" cy="438150"/>
    <xdr:sp macro="" textlink="">
      <xdr:nvSpPr>
        <xdr:cNvPr id="22" name="Shape 20">
          <a:extLst>
            <a:ext uri="{FF2B5EF4-FFF2-40B4-BE49-F238E27FC236}">
              <a16:creationId xmlns:a16="http://schemas.microsoft.com/office/drawing/2014/main" id="{00000000-0008-0000-0200-000016000000}"/>
            </a:ext>
          </a:extLst>
        </xdr:cNvPr>
        <xdr:cNvSpPr txBox="1"/>
      </xdr:nvSpPr>
      <xdr:spPr>
        <a:xfrm rot="-5400000">
          <a:off x="5127447" y="3647720"/>
          <a:ext cx="437107" cy="264560"/>
        </a:xfrm>
        <a:prstGeom prst="rect">
          <a:avLst/>
        </a:prstGeom>
        <a:noFill/>
        <a:ln>
          <a:noFill/>
        </a:ln>
      </xdr:spPr>
      <xdr:txBody>
        <a:bodyPr spcFirstLastPara="1" wrap="square" lIns="91425" tIns="45700" rIns="91425" bIns="45700" anchor="t" anchorCtr="0">
          <a:noAutofit/>
        </a:bodyPr>
        <a:lstStyle/>
        <a:p>
          <a:pPr marL="0" lvl="0" indent="0" algn="l" rtl="0">
            <a:spcBef>
              <a:spcPts val="0"/>
            </a:spcBef>
            <a:spcAft>
              <a:spcPts val="0"/>
            </a:spcAft>
            <a:buNone/>
          </a:pPr>
          <a:r>
            <a:rPr lang="en-US" sz="1100">
              <a:solidFill>
                <a:schemeClr val="dk1"/>
              </a:solidFill>
              <a:latin typeface="Calibri"/>
              <a:ea typeface="Calibri"/>
              <a:cs typeface="Calibri"/>
              <a:sym typeface="Calibri"/>
            </a:rPr>
            <a:t>Bajo</a:t>
          </a:r>
          <a:endParaRPr sz="1400"/>
        </a:p>
      </xdr:txBody>
    </xdr:sp>
    <xdr:clientData fLocksWithSheet="0"/>
  </xdr:oneCellAnchor>
</xdr:wsDr>
</file>

<file path=xl/drawings/drawing2.xml><?xml version="1.0" encoding="utf-8"?>
<xdr:wsDr xmlns:xdr="http://schemas.openxmlformats.org/drawingml/2006/spreadsheetDrawing" xmlns:a="http://schemas.openxmlformats.org/drawingml/2006/main">
  <xdr:oneCellAnchor>
    <xdr:from>
      <xdr:col>4</xdr:col>
      <xdr:colOff>123825</xdr:colOff>
      <xdr:row>5</xdr:row>
      <xdr:rowOff>228600</xdr:rowOff>
    </xdr:from>
    <xdr:ext cx="3019425" cy="114300"/>
    <xdr:sp macro="" textlink="">
      <xdr:nvSpPr>
        <xdr:cNvPr id="21" name="Shape 21">
          <a:extLst>
            <a:ext uri="{FF2B5EF4-FFF2-40B4-BE49-F238E27FC236}">
              <a16:creationId xmlns:a16="http://schemas.microsoft.com/office/drawing/2014/main" id="{00000000-0008-0000-0300-000015000000}"/>
            </a:ext>
          </a:extLst>
        </xdr:cNvPr>
        <xdr:cNvSpPr/>
      </xdr:nvSpPr>
      <xdr:spPr>
        <a:xfrm>
          <a:off x="3845813" y="3727613"/>
          <a:ext cx="3000375" cy="104775"/>
        </a:xfrm>
        <a:prstGeom prst="rightArrow">
          <a:avLst>
            <a:gd name="adj1" fmla="val 50000"/>
            <a:gd name="adj2" fmla="val 50000"/>
          </a:avLst>
        </a:prstGeom>
        <a:solidFill>
          <a:schemeClr val="accent6"/>
        </a:solidFill>
        <a:ln w="12700" cap="flat" cmpd="sng">
          <a:solidFill>
            <a:srgbClr val="517E33"/>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4</xdr:col>
      <xdr:colOff>123825</xdr:colOff>
      <xdr:row>6</xdr:row>
      <xdr:rowOff>361950</xdr:rowOff>
    </xdr:from>
    <xdr:ext cx="2209800" cy="123825"/>
    <xdr:sp macro="" textlink="">
      <xdr:nvSpPr>
        <xdr:cNvPr id="22" name="Shape 22">
          <a:extLst>
            <a:ext uri="{FF2B5EF4-FFF2-40B4-BE49-F238E27FC236}">
              <a16:creationId xmlns:a16="http://schemas.microsoft.com/office/drawing/2014/main" id="{00000000-0008-0000-0300-000016000000}"/>
            </a:ext>
          </a:extLst>
        </xdr:cNvPr>
        <xdr:cNvSpPr/>
      </xdr:nvSpPr>
      <xdr:spPr>
        <a:xfrm>
          <a:off x="4250625" y="3727613"/>
          <a:ext cx="2190750" cy="104775"/>
        </a:xfrm>
        <a:prstGeom prst="rightArrow">
          <a:avLst>
            <a:gd name="adj1" fmla="val 50000"/>
            <a:gd name="adj2" fmla="val 50000"/>
          </a:avLst>
        </a:prstGeom>
        <a:solidFill>
          <a:schemeClr val="accent6"/>
        </a:solidFill>
        <a:ln w="12700" cap="flat" cmpd="sng">
          <a:solidFill>
            <a:srgbClr val="517E33"/>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4</xdr:col>
      <xdr:colOff>114300</xdr:colOff>
      <xdr:row>11</xdr:row>
      <xdr:rowOff>257175</xdr:rowOff>
    </xdr:from>
    <xdr:ext cx="2181225" cy="104775"/>
    <xdr:sp macro="" textlink="">
      <xdr:nvSpPr>
        <xdr:cNvPr id="23" name="Shape 23">
          <a:extLst>
            <a:ext uri="{FF2B5EF4-FFF2-40B4-BE49-F238E27FC236}">
              <a16:creationId xmlns:a16="http://schemas.microsoft.com/office/drawing/2014/main" id="{00000000-0008-0000-0300-000017000000}"/>
            </a:ext>
          </a:extLst>
        </xdr:cNvPr>
        <xdr:cNvSpPr/>
      </xdr:nvSpPr>
      <xdr:spPr>
        <a:xfrm>
          <a:off x="4264913" y="3737138"/>
          <a:ext cx="2162175" cy="85725"/>
        </a:xfrm>
        <a:prstGeom prst="rightArrow">
          <a:avLst>
            <a:gd name="adj1" fmla="val 50000"/>
            <a:gd name="adj2" fmla="val 50000"/>
          </a:avLst>
        </a:prstGeom>
        <a:solidFill>
          <a:schemeClr val="accent6"/>
        </a:solidFill>
        <a:ln w="12700" cap="flat" cmpd="sng">
          <a:solidFill>
            <a:srgbClr val="517E33"/>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4</xdr:col>
      <xdr:colOff>123825</xdr:colOff>
      <xdr:row>12</xdr:row>
      <xdr:rowOff>485775</xdr:rowOff>
    </xdr:from>
    <xdr:ext cx="1381125" cy="104775"/>
    <xdr:sp macro="" textlink="">
      <xdr:nvSpPr>
        <xdr:cNvPr id="24" name="Shape 24">
          <a:extLst>
            <a:ext uri="{FF2B5EF4-FFF2-40B4-BE49-F238E27FC236}">
              <a16:creationId xmlns:a16="http://schemas.microsoft.com/office/drawing/2014/main" id="{00000000-0008-0000-0300-000018000000}"/>
            </a:ext>
          </a:extLst>
        </xdr:cNvPr>
        <xdr:cNvSpPr/>
      </xdr:nvSpPr>
      <xdr:spPr>
        <a:xfrm>
          <a:off x="4664963" y="3737138"/>
          <a:ext cx="1362075" cy="85725"/>
        </a:xfrm>
        <a:prstGeom prst="rightArrow">
          <a:avLst>
            <a:gd name="adj1" fmla="val 50000"/>
            <a:gd name="adj2" fmla="val 50000"/>
          </a:avLst>
        </a:prstGeom>
        <a:solidFill>
          <a:schemeClr val="accent6"/>
        </a:solidFill>
        <a:ln w="12700" cap="flat" cmpd="sng">
          <a:solidFill>
            <a:srgbClr val="517E33"/>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4</xdr:col>
      <xdr:colOff>123825</xdr:colOff>
      <xdr:row>13</xdr:row>
      <xdr:rowOff>390525</xdr:rowOff>
    </xdr:from>
    <xdr:ext cx="1381125" cy="95250"/>
    <xdr:sp macro="" textlink="">
      <xdr:nvSpPr>
        <xdr:cNvPr id="25" name="Shape 25">
          <a:extLst>
            <a:ext uri="{FF2B5EF4-FFF2-40B4-BE49-F238E27FC236}">
              <a16:creationId xmlns:a16="http://schemas.microsoft.com/office/drawing/2014/main" id="{00000000-0008-0000-0300-000019000000}"/>
            </a:ext>
          </a:extLst>
        </xdr:cNvPr>
        <xdr:cNvSpPr/>
      </xdr:nvSpPr>
      <xdr:spPr>
        <a:xfrm>
          <a:off x="4660200" y="3737138"/>
          <a:ext cx="1371600" cy="85725"/>
        </a:xfrm>
        <a:prstGeom prst="rightArrow">
          <a:avLst>
            <a:gd name="adj1" fmla="val 50000"/>
            <a:gd name="adj2" fmla="val 50000"/>
          </a:avLst>
        </a:prstGeom>
        <a:solidFill>
          <a:schemeClr val="accent6"/>
        </a:solidFill>
        <a:ln w="12700" cap="flat" cmpd="sng">
          <a:solidFill>
            <a:srgbClr val="517E33"/>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6</xdr:col>
      <xdr:colOff>447675</xdr:colOff>
      <xdr:row>10</xdr:row>
      <xdr:rowOff>247650</xdr:rowOff>
    </xdr:from>
    <xdr:ext cx="685800" cy="95250"/>
    <xdr:sp macro="" textlink="">
      <xdr:nvSpPr>
        <xdr:cNvPr id="26" name="Shape 26">
          <a:extLst>
            <a:ext uri="{FF2B5EF4-FFF2-40B4-BE49-F238E27FC236}">
              <a16:creationId xmlns:a16="http://schemas.microsoft.com/office/drawing/2014/main" id="{00000000-0008-0000-0300-00001A000000}"/>
            </a:ext>
          </a:extLst>
        </xdr:cNvPr>
        <xdr:cNvSpPr/>
      </xdr:nvSpPr>
      <xdr:spPr>
        <a:xfrm>
          <a:off x="5012625" y="3741900"/>
          <a:ext cx="666750" cy="76200"/>
        </a:xfrm>
        <a:prstGeom prst="rightArrow">
          <a:avLst>
            <a:gd name="adj1" fmla="val 50000"/>
            <a:gd name="adj2" fmla="val 50000"/>
          </a:avLst>
        </a:prstGeom>
        <a:solidFill>
          <a:schemeClr val="accent6"/>
        </a:solidFill>
        <a:ln w="12700" cap="flat" cmpd="sng">
          <a:solidFill>
            <a:srgbClr val="517E33"/>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oneCellAnchor>
    <xdr:from>
      <xdr:col>6</xdr:col>
      <xdr:colOff>457200</xdr:colOff>
      <xdr:row>8</xdr:row>
      <xdr:rowOff>409575</xdr:rowOff>
    </xdr:from>
    <xdr:ext cx="676275" cy="76200"/>
    <xdr:sp macro="" textlink="">
      <xdr:nvSpPr>
        <xdr:cNvPr id="27" name="Shape 27">
          <a:extLst>
            <a:ext uri="{FF2B5EF4-FFF2-40B4-BE49-F238E27FC236}">
              <a16:creationId xmlns:a16="http://schemas.microsoft.com/office/drawing/2014/main" id="{00000000-0008-0000-0300-00001B000000}"/>
            </a:ext>
          </a:extLst>
        </xdr:cNvPr>
        <xdr:cNvSpPr/>
      </xdr:nvSpPr>
      <xdr:spPr>
        <a:xfrm>
          <a:off x="5017388" y="3751425"/>
          <a:ext cx="657225" cy="57150"/>
        </a:xfrm>
        <a:prstGeom prst="rightArrow">
          <a:avLst>
            <a:gd name="adj1" fmla="val 50000"/>
            <a:gd name="adj2" fmla="val 50000"/>
          </a:avLst>
        </a:prstGeom>
        <a:solidFill>
          <a:schemeClr val="accent6"/>
        </a:solidFill>
        <a:ln w="12700" cap="flat" cmpd="sng">
          <a:solidFill>
            <a:srgbClr val="517E33"/>
          </a:solidFill>
          <a:prstDash val="solid"/>
          <a:miter lim="800000"/>
          <a:headEnd type="none" w="sm" len="sm"/>
          <a:tailEnd type="none" w="sm" len="sm"/>
        </a:ln>
      </xdr:spPr>
      <xdr:txBody>
        <a:bodyPr spcFirstLastPara="1" wrap="square" lIns="91425" tIns="45700" rIns="91425" bIns="45700" anchor="t" anchorCtr="0">
          <a:noAutofit/>
        </a:bodyPr>
        <a:lstStyle/>
        <a:p>
          <a:pPr marL="0" lvl="0" indent="0" algn="l" rtl="0">
            <a:spcBef>
              <a:spcPts val="0"/>
            </a:spcBef>
            <a:spcAft>
              <a:spcPts val="0"/>
            </a:spcAft>
            <a:buNone/>
          </a:pPr>
          <a:endParaRPr sz="1100"/>
        </a:p>
      </xdr:txBody>
    </xdr:sp>
    <xdr:clientData fLocksWithSheet="0"/>
  </xdr:oneCellAnchor>
</xdr:wsDr>
</file>

<file path=xl/drawings/drawing3.xml><?xml version="1.0" encoding="utf-8"?>
<xdr:wsDr xmlns:xdr="http://schemas.openxmlformats.org/drawingml/2006/spreadsheetDrawing" xmlns:a="http://schemas.openxmlformats.org/drawingml/2006/main">
  <xdr:oneCellAnchor>
    <xdr:from>
      <xdr:col>1</xdr:col>
      <xdr:colOff>152400</xdr:colOff>
      <xdr:row>1</xdr:row>
      <xdr:rowOff>152400</xdr:rowOff>
    </xdr:from>
    <xdr:ext cx="9505950" cy="6905625"/>
    <xdr:grpSp>
      <xdr:nvGrpSpPr>
        <xdr:cNvPr id="28" name="Shape 28" title="Drawing">
          <a:extLst>
            <a:ext uri="{FF2B5EF4-FFF2-40B4-BE49-F238E27FC236}">
              <a16:creationId xmlns:a16="http://schemas.microsoft.com/office/drawing/2014/main" id="{00000000-0008-0000-0600-00001C000000}"/>
            </a:ext>
          </a:extLst>
        </xdr:cNvPr>
        <xdr:cNvGrpSpPr/>
      </xdr:nvGrpSpPr>
      <xdr:grpSpPr>
        <a:xfrm>
          <a:off x="1113559" y="342900"/>
          <a:ext cx="9505950" cy="6905625"/>
          <a:chOff x="77925" y="0"/>
          <a:chExt cx="9489100" cy="6895400"/>
        </a:xfrm>
      </xdr:grpSpPr>
      <xdr:sp macro="" textlink="">
        <xdr:nvSpPr>
          <xdr:cNvPr id="29" name="Shape 29">
            <a:extLst>
              <a:ext uri="{FF2B5EF4-FFF2-40B4-BE49-F238E27FC236}">
                <a16:creationId xmlns:a16="http://schemas.microsoft.com/office/drawing/2014/main" id="{00000000-0008-0000-0600-00001D000000}"/>
              </a:ext>
            </a:extLst>
          </xdr:cNvPr>
          <xdr:cNvSpPr/>
        </xdr:nvSpPr>
        <xdr:spPr>
          <a:xfrm>
            <a:off x="985225" y="0"/>
            <a:ext cx="688200" cy="677700"/>
          </a:xfrm>
          <a:prstGeom prst="ellipse">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000"/>
              <a:t>Inicio</a:t>
            </a:r>
            <a:endParaRPr sz="1000"/>
          </a:p>
        </xdr:txBody>
      </xdr:sp>
      <xdr:sp macro="" textlink="">
        <xdr:nvSpPr>
          <xdr:cNvPr id="30" name="Shape 30">
            <a:extLst>
              <a:ext uri="{FF2B5EF4-FFF2-40B4-BE49-F238E27FC236}">
                <a16:creationId xmlns:a16="http://schemas.microsoft.com/office/drawing/2014/main" id="{00000000-0008-0000-0600-00001E000000}"/>
              </a:ext>
            </a:extLst>
          </xdr:cNvPr>
          <xdr:cNvSpPr/>
        </xdr:nvSpPr>
        <xdr:spPr>
          <a:xfrm>
            <a:off x="228600" y="869145"/>
            <a:ext cx="2201400" cy="261900"/>
          </a:xfrm>
          <a:prstGeom prst="rect">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000"/>
              <a:t>Identificar la información solicitada</a:t>
            </a:r>
            <a:endParaRPr sz="1000"/>
          </a:p>
        </xdr:txBody>
      </xdr:sp>
      <xdr:cxnSp macro="">
        <xdr:nvCxnSpPr>
          <xdr:cNvPr id="31" name="Shape 31">
            <a:extLst>
              <a:ext uri="{FF2B5EF4-FFF2-40B4-BE49-F238E27FC236}">
                <a16:creationId xmlns:a16="http://schemas.microsoft.com/office/drawing/2014/main" id="{00000000-0008-0000-0600-00001F000000}"/>
              </a:ext>
            </a:extLst>
          </xdr:cNvPr>
          <xdr:cNvCxnSpPr>
            <a:endCxn id="32" idx="1"/>
          </xdr:cNvCxnSpPr>
        </xdr:nvCxnSpPr>
        <xdr:spPr>
          <a:xfrm>
            <a:off x="2141450" y="4283400"/>
            <a:ext cx="1116600" cy="3300"/>
          </a:xfrm>
          <a:prstGeom prst="straightConnector1">
            <a:avLst/>
          </a:prstGeom>
          <a:noFill/>
          <a:ln w="9525" cap="flat" cmpd="sng">
            <a:solidFill>
              <a:srgbClr val="000000"/>
            </a:solidFill>
            <a:prstDash val="solid"/>
            <a:round/>
            <a:headEnd type="none" w="med" len="med"/>
            <a:tailEnd type="triangle" w="med" len="med"/>
          </a:ln>
        </xdr:spPr>
      </xdr:cxnSp>
      <xdr:sp macro="" textlink="">
        <xdr:nvSpPr>
          <xdr:cNvPr id="33" name="Shape 33">
            <a:extLst>
              <a:ext uri="{FF2B5EF4-FFF2-40B4-BE49-F238E27FC236}">
                <a16:creationId xmlns:a16="http://schemas.microsoft.com/office/drawing/2014/main" id="{00000000-0008-0000-0600-000021000000}"/>
              </a:ext>
            </a:extLst>
          </xdr:cNvPr>
          <xdr:cNvSpPr/>
        </xdr:nvSpPr>
        <xdr:spPr>
          <a:xfrm>
            <a:off x="228625" y="1322500"/>
            <a:ext cx="2201400" cy="377700"/>
          </a:xfrm>
          <a:prstGeom prst="rect">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000"/>
              <a:t>Identificar el nivel de acceso a la información de cada stakeholder</a:t>
            </a:r>
            <a:endParaRPr sz="1000"/>
          </a:p>
        </xdr:txBody>
      </xdr:sp>
      <xdr:sp macro="" textlink="">
        <xdr:nvSpPr>
          <xdr:cNvPr id="34" name="Shape 34">
            <a:extLst>
              <a:ext uri="{FF2B5EF4-FFF2-40B4-BE49-F238E27FC236}">
                <a16:creationId xmlns:a16="http://schemas.microsoft.com/office/drawing/2014/main" id="{00000000-0008-0000-0600-000022000000}"/>
              </a:ext>
            </a:extLst>
          </xdr:cNvPr>
          <xdr:cNvSpPr/>
        </xdr:nvSpPr>
        <xdr:spPr>
          <a:xfrm>
            <a:off x="228600" y="1891650"/>
            <a:ext cx="2201400" cy="377700"/>
          </a:xfrm>
          <a:prstGeom prst="rect">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000"/>
              <a:t>Generar cronograma de entregas de comunicaciones</a:t>
            </a:r>
            <a:endParaRPr sz="1000"/>
          </a:p>
        </xdr:txBody>
      </xdr:sp>
      <xdr:sp macro="" textlink="">
        <xdr:nvSpPr>
          <xdr:cNvPr id="35" name="Shape 35">
            <a:extLst>
              <a:ext uri="{FF2B5EF4-FFF2-40B4-BE49-F238E27FC236}">
                <a16:creationId xmlns:a16="http://schemas.microsoft.com/office/drawing/2014/main" id="{00000000-0008-0000-0600-000023000000}"/>
              </a:ext>
            </a:extLst>
          </xdr:cNvPr>
          <xdr:cNvSpPr/>
        </xdr:nvSpPr>
        <xdr:spPr>
          <a:xfrm>
            <a:off x="228600" y="2492538"/>
            <a:ext cx="2201400" cy="261900"/>
          </a:xfrm>
          <a:prstGeom prst="rect">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000"/>
              <a:t>Recopilar la información necesaria</a:t>
            </a:r>
            <a:endParaRPr sz="1000"/>
          </a:p>
        </xdr:txBody>
      </xdr:sp>
      <xdr:sp macro="" textlink="">
        <xdr:nvSpPr>
          <xdr:cNvPr id="36" name="Shape 36">
            <a:extLst>
              <a:ext uri="{FF2B5EF4-FFF2-40B4-BE49-F238E27FC236}">
                <a16:creationId xmlns:a16="http://schemas.microsoft.com/office/drawing/2014/main" id="{00000000-0008-0000-0600-000024000000}"/>
              </a:ext>
            </a:extLst>
          </xdr:cNvPr>
          <xdr:cNvSpPr/>
        </xdr:nvSpPr>
        <xdr:spPr>
          <a:xfrm>
            <a:off x="228600" y="2977650"/>
            <a:ext cx="2201400" cy="261900"/>
          </a:xfrm>
          <a:prstGeom prst="rect">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000"/>
              <a:t>Elaborar comunicaciones</a:t>
            </a:r>
            <a:endParaRPr sz="1000"/>
          </a:p>
        </xdr:txBody>
      </xdr:sp>
      <xdr:sp macro="" textlink="">
        <xdr:nvSpPr>
          <xdr:cNvPr id="37" name="Shape 37">
            <a:extLst>
              <a:ext uri="{FF2B5EF4-FFF2-40B4-BE49-F238E27FC236}">
                <a16:creationId xmlns:a16="http://schemas.microsoft.com/office/drawing/2014/main" id="{00000000-0008-0000-0600-000025000000}"/>
              </a:ext>
            </a:extLst>
          </xdr:cNvPr>
          <xdr:cNvSpPr/>
        </xdr:nvSpPr>
        <xdr:spPr>
          <a:xfrm>
            <a:off x="228625" y="3462750"/>
            <a:ext cx="2201400" cy="261900"/>
          </a:xfrm>
          <a:prstGeom prst="rect">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000"/>
              <a:t>Validar comunicaciones</a:t>
            </a:r>
            <a:endParaRPr sz="1000"/>
          </a:p>
        </xdr:txBody>
      </xdr:sp>
      <xdr:sp macro="" textlink="">
        <xdr:nvSpPr>
          <xdr:cNvPr id="38" name="Shape 38">
            <a:extLst>
              <a:ext uri="{FF2B5EF4-FFF2-40B4-BE49-F238E27FC236}">
                <a16:creationId xmlns:a16="http://schemas.microsoft.com/office/drawing/2014/main" id="{00000000-0008-0000-0600-000026000000}"/>
              </a:ext>
            </a:extLst>
          </xdr:cNvPr>
          <xdr:cNvSpPr/>
        </xdr:nvSpPr>
        <xdr:spPr>
          <a:xfrm>
            <a:off x="517225" y="3947850"/>
            <a:ext cx="1624200" cy="677700"/>
          </a:xfrm>
          <a:prstGeom prst="diamond">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000"/>
              <a:t>VoBo Director del Proyecto</a:t>
            </a:r>
            <a:endParaRPr sz="1000"/>
          </a:p>
        </xdr:txBody>
      </xdr:sp>
      <xdr:sp macro="" textlink="">
        <xdr:nvSpPr>
          <xdr:cNvPr id="39" name="Shape 39">
            <a:extLst>
              <a:ext uri="{FF2B5EF4-FFF2-40B4-BE49-F238E27FC236}">
                <a16:creationId xmlns:a16="http://schemas.microsoft.com/office/drawing/2014/main" id="{00000000-0008-0000-0600-000027000000}"/>
              </a:ext>
            </a:extLst>
          </xdr:cNvPr>
          <xdr:cNvSpPr/>
        </xdr:nvSpPr>
        <xdr:spPr>
          <a:xfrm>
            <a:off x="4892400" y="5722075"/>
            <a:ext cx="2201400" cy="261900"/>
          </a:xfrm>
          <a:prstGeom prst="rect">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000"/>
              <a:t>Guardar copia digital</a:t>
            </a:r>
            <a:endParaRPr sz="1000"/>
          </a:p>
        </xdr:txBody>
      </xdr:sp>
      <xdr:sp macro="" textlink="">
        <xdr:nvSpPr>
          <xdr:cNvPr id="40" name="Shape 40">
            <a:extLst>
              <a:ext uri="{FF2B5EF4-FFF2-40B4-BE49-F238E27FC236}">
                <a16:creationId xmlns:a16="http://schemas.microsoft.com/office/drawing/2014/main" id="{00000000-0008-0000-0600-000028000000}"/>
              </a:ext>
            </a:extLst>
          </xdr:cNvPr>
          <xdr:cNvSpPr/>
        </xdr:nvSpPr>
        <xdr:spPr>
          <a:xfrm>
            <a:off x="228625" y="4848750"/>
            <a:ext cx="2201400" cy="261900"/>
          </a:xfrm>
          <a:prstGeom prst="rect">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000"/>
              <a:t>Realizar los ajustes solicitados</a:t>
            </a:r>
            <a:endParaRPr sz="1000"/>
          </a:p>
        </xdr:txBody>
      </xdr:sp>
      <xdr:sp macro="" textlink="">
        <xdr:nvSpPr>
          <xdr:cNvPr id="32" name="Shape 32">
            <a:extLst>
              <a:ext uri="{FF2B5EF4-FFF2-40B4-BE49-F238E27FC236}">
                <a16:creationId xmlns:a16="http://schemas.microsoft.com/office/drawing/2014/main" id="{00000000-0008-0000-0600-000020000000}"/>
              </a:ext>
            </a:extLst>
          </xdr:cNvPr>
          <xdr:cNvSpPr/>
        </xdr:nvSpPr>
        <xdr:spPr>
          <a:xfrm>
            <a:off x="3258050" y="4155750"/>
            <a:ext cx="1328100" cy="261900"/>
          </a:xfrm>
          <a:prstGeom prst="rect">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000"/>
              <a:t>Enviar al interesado</a:t>
            </a:r>
            <a:endParaRPr sz="1000"/>
          </a:p>
        </xdr:txBody>
      </xdr:sp>
      <xdr:sp macro="" textlink="">
        <xdr:nvSpPr>
          <xdr:cNvPr id="41" name="Shape 41">
            <a:extLst>
              <a:ext uri="{FF2B5EF4-FFF2-40B4-BE49-F238E27FC236}">
                <a16:creationId xmlns:a16="http://schemas.microsoft.com/office/drawing/2014/main" id="{00000000-0008-0000-0600-000029000000}"/>
              </a:ext>
            </a:extLst>
          </xdr:cNvPr>
          <xdr:cNvSpPr/>
        </xdr:nvSpPr>
        <xdr:spPr>
          <a:xfrm>
            <a:off x="4892400" y="5110650"/>
            <a:ext cx="2201400" cy="377700"/>
          </a:xfrm>
          <a:prstGeom prst="flowChartDocument">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000"/>
              <a:t>Archivar soporte de Radicación o envío.</a:t>
            </a:r>
            <a:endParaRPr sz="1000"/>
          </a:p>
        </xdr:txBody>
      </xdr:sp>
      <xdr:sp macro="" textlink="">
        <xdr:nvSpPr>
          <xdr:cNvPr id="42" name="Shape 42">
            <a:extLst>
              <a:ext uri="{FF2B5EF4-FFF2-40B4-BE49-F238E27FC236}">
                <a16:creationId xmlns:a16="http://schemas.microsoft.com/office/drawing/2014/main" id="{00000000-0008-0000-0600-00002A000000}"/>
              </a:ext>
            </a:extLst>
          </xdr:cNvPr>
          <xdr:cNvSpPr/>
        </xdr:nvSpPr>
        <xdr:spPr>
          <a:xfrm>
            <a:off x="7365625" y="4097850"/>
            <a:ext cx="2201400" cy="377700"/>
          </a:xfrm>
          <a:prstGeom prst="rect">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000"/>
              <a:t>Realizar aclaraciones y subsanaciones</a:t>
            </a:r>
            <a:endParaRPr sz="1000"/>
          </a:p>
        </xdr:txBody>
      </xdr:sp>
      <xdr:sp macro="" textlink="">
        <xdr:nvSpPr>
          <xdr:cNvPr id="43" name="Shape 43">
            <a:extLst>
              <a:ext uri="{FF2B5EF4-FFF2-40B4-BE49-F238E27FC236}">
                <a16:creationId xmlns:a16="http://schemas.microsoft.com/office/drawing/2014/main" id="{00000000-0008-0000-0600-00002B000000}"/>
              </a:ext>
            </a:extLst>
          </xdr:cNvPr>
          <xdr:cNvSpPr/>
        </xdr:nvSpPr>
        <xdr:spPr>
          <a:xfrm>
            <a:off x="5181000" y="3947850"/>
            <a:ext cx="1624200" cy="677700"/>
          </a:xfrm>
          <a:prstGeom prst="diamond">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000"/>
              <a:t>¿Comunicación Aprobada?</a:t>
            </a:r>
            <a:endParaRPr sz="1000"/>
          </a:p>
        </xdr:txBody>
      </xdr:sp>
      <xdr:sp macro="" textlink="">
        <xdr:nvSpPr>
          <xdr:cNvPr id="44" name="Shape 44">
            <a:extLst>
              <a:ext uri="{FF2B5EF4-FFF2-40B4-BE49-F238E27FC236}">
                <a16:creationId xmlns:a16="http://schemas.microsoft.com/office/drawing/2014/main" id="{00000000-0008-0000-0600-00002C000000}"/>
              </a:ext>
            </a:extLst>
          </xdr:cNvPr>
          <xdr:cNvSpPr/>
        </xdr:nvSpPr>
        <xdr:spPr>
          <a:xfrm>
            <a:off x="5649000" y="6217700"/>
            <a:ext cx="688200" cy="677700"/>
          </a:xfrm>
          <a:prstGeom prst="ellipse">
            <a:avLst/>
          </a:prstGeom>
          <a:solidFill>
            <a:srgbClr val="CFE2F3"/>
          </a:solidFill>
          <a:ln w="9525" cap="flat" cmpd="sng">
            <a:solidFill>
              <a:srgbClr val="000000"/>
            </a:solidFill>
            <a:prstDash val="solid"/>
            <a:round/>
            <a:headEnd type="none" w="sm" len="sm"/>
            <a:tailEnd type="none" w="sm" len="sm"/>
          </a:ln>
        </xdr:spPr>
        <xdr:txBody>
          <a:bodyPr spcFirstLastPara="1" wrap="square" lIns="91425" tIns="91425" rIns="91425" bIns="91425" anchor="ctr" anchorCtr="0">
            <a:noAutofit/>
          </a:bodyPr>
          <a:lstStyle/>
          <a:p>
            <a:pPr marL="0" lvl="0" indent="0" algn="ctr" rtl="0">
              <a:spcBef>
                <a:spcPts val="0"/>
              </a:spcBef>
              <a:spcAft>
                <a:spcPts val="0"/>
              </a:spcAft>
              <a:buNone/>
            </a:pPr>
            <a:r>
              <a:rPr lang="en-US" sz="1000"/>
              <a:t>Fin</a:t>
            </a:r>
            <a:endParaRPr sz="1000"/>
          </a:p>
        </xdr:txBody>
      </xdr:sp>
      <xdr:cxnSp macro="">
        <xdr:nvCxnSpPr>
          <xdr:cNvPr id="45" name="Shape 45">
            <a:extLst>
              <a:ext uri="{FF2B5EF4-FFF2-40B4-BE49-F238E27FC236}">
                <a16:creationId xmlns:a16="http://schemas.microsoft.com/office/drawing/2014/main" id="{00000000-0008-0000-0600-00002D000000}"/>
              </a:ext>
            </a:extLst>
          </xdr:cNvPr>
          <xdr:cNvCxnSpPr>
            <a:stCxn id="29" idx="4"/>
            <a:endCxn id="30" idx="0"/>
          </xdr:cNvCxnSpPr>
        </xdr:nvCxnSpPr>
        <xdr:spPr>
          <a:xfrm>
            <a:off x="1329325" y="677700"/>
            <a:ext cx="0" cy="191400"/>
          </a:xfrm>
          <a:prstGeom prst="straightConnector1">
            <a:avLst/>
          </a:prstGeom>
          <a:noFill/>
          <a:ln w="9525" cap="flat" cmpd="sng">
            <a:solidFill>
              <a:srgbClr val="000000"/>
            </a:solidFill>
            <a:prstDash val="solid"/>
            <a:round/>
            <a:headEnd type="none" w="med" len="med"/>
            <a:tailEnd type="triangle" w="med" len="med"/>
          </a:ln>
        </xdr:spPr>
      </xdr:cxnSp>
      <xdr:cxnSp macro="">
        <xdr:nvCxnSpPr>
          <xdr:cNvPr id="46" name="Shape 46">
            <a:extLst>
              <a:ext uri="{FF2B5EF4-FFF2-40B4-BE49-F238E27FC236}">
                <a16:creationId xmlns:a16="http://schemas.microsoft.com/office/drawing/2014/main" id="{00000000-0008-0000-0600-00002E000000}"/>
              </a:ext>
            </a:extLst>
          </xdr:cNvPr>
          <xdr:cNvCxnSpPr>
            <a:endCxn id="41" idx="0"/>
          </xdr:cNvCxnSpPr>
        </xdr:nvCxnSpPr>
        <xdr:spPr>
          <a:xfrm flipH="1">
            <a:off x="5993100" y="4641450"/>
            <a:ext cx="7200" cy="469200"/>
          </a:xfrm>
          <a:prstGeom prst="straightConnector1">
            <a:avLst/>
          </a:prstGeom>
          <a:noFill/>
          <a:ln w="9525" cap="flat" cmpd="sng">
            <a:solidFill>
              <a:srgbClr val="000000"/>
            </a:solidFill>
            <a:prstDash val="solid"/>
            <a:round/>
            <a:headEnd type="none" w="med" len="med"/>
            <a:tailEnd type="triangle" w="med" len="med"/>
          </a:ln>
        </xdr:spPr>
      </xdr:cxnSp>
      <xdr:cxnSp macro="">
        <xdr:nvCxnSpPr>
          <xdr:cNvPr id="47" name="Shape 47">
            <a:extLst>
              <a:ext uri="{FF2B5EF4-FFF2-40B4-BE49-F238E27FC236}">
                <a16:creationId xmlns:a16="http://schemas.microsoft.com/office/drawing/2014/main" id="{00000000-0008-0000-0600-00002F000000}"/>
              </a:ext>
            </a:extLst>
          </xdr:cNvPr>
          <xdr:cNvCxnSpPr/>
        </xdr:nvCxnSpPr>
        <xdr:spPr>
          <a:xfrm>
            <a:off x="1329325" y="1134900"/>
            <a:ext cx="0" cy="191400"/>
          </a:xfrm>
          <a:prstGeom prst="straightConnector1">
            <a:avLst/>
          </a:prstGeom>
          <a:noFill/>
          <a:ln w="9525" cap="flat" cmpd="sng">
            <a:solidFill>
              <a:srgbClr val="000000"/>
            </a:solidFill>
            <a:prstDash val="solid"/>
            <a:round/>
            <a:headEnd type="none" w="med" len="med"/>
            <a:tailEnd type="triangle" w="med" len="med"/>
          </a:ln>
        </xdr:spPr>
      </xdr:cxnSp>
      <xdr:cxnSp macro="">
        <xdr:nvCxnSpPr>
          <xdr:cNvPr id="48" name="Shape 48">
            <a:extLst>
              <a:ext uri="{FF2B5EF4-FFF2-40B4-BE49-F238E27FC236}">
                <a16:creationId xmlns:a16="http://schemas.microsoft.com/office/drawing/2014/main" id="{00000000-0008-0000-0600-000030000000}"/>
              </a:ext>
            </a:extLst>
          </xdr:cNvPr>
          <xdr:cNvCxnSpPr/>
        </xdr:nvCxnSpPr>
        <xdr:spPr>
          <a:xfrm>
            <a:off x="1329325" y="1716100"/>
            <a:ext cx="0" cy="191400"/>
          </a:xfrm>
          <a:prstGeom prst="straightConnector1">
            <a:avLst/>
          </a:prstGeom>
          <a:noFill/>
          <a:ln w="9525" cap="flat" cmpd="sng">
            <a:solidFill>
              <a:srgbClr val="000000"/>
            </a:solidFill>
            <a:prstDash val="solid"/>
            <a:round/>
            <a:headEnd type="none" w="med" len="med"/>
            <a:tailEnd type="triangle" w="med" len="med"/>
          </a:ln>
        </xdr:spPr>
      </xdr:cxnSp>
      <xdr:cxnSp macro="">
        <xdr:nvCxnSpPr>
          <xdr:cNvPr id="49" name="Shape 49">
            <a:extLst>
              <a:ext uri="{FF2B5EF4-FFF2-40B4-BE49-F238E27FC236}">
                <a16:creationId xmlns:a16="http://schemas.microsoft.com/office/drawing/2014/main" id="{00000000-0008-0000-0600-000031000000}"/>
              </a:ext>
            </a:extLst>
          </xdr:cNvPr>
          <xdr:cNvCxnSpPr/>
        </xdr:nvCxnSpPr>
        <xdr:spPr>
          <a:xfrm>
            <a:off x="1329325" y="2269350"/>
            <a:ext cx="0" cy="191400"/>
          </a:xfrm>
          <a:prstGeom prst="straightConnector1">
            <a:avLst/>
          </a:prstGeom>
          <a:noFill/>
          <a:ln w="9525" cap="flat" cmpd="sng">
            <a:solidFill>
              <a:srgbClr val="000000"/>
            </a:solidFill>
            <a:prstDash val="solid"/>
            <a:round/>
            <a:headEnd type="none" w="med" len="med"/>
            <a:tailEnd type="triangle" w="med" len="med"/>
          </a:ln>
        </xdr:spPr>
      </xdr:cxnSp>
      <xdr:cxnSp macro="">
        <xdr:nvCxnSpPr>
          <xdr:cNvPr id="50" name="Shape 50">
            <a:extLst>
              <a:ext uri="{FF2B5EF4-FFF2-40B4-BE49-F238E27FC236}">
                <a16:creationId xmlns:a16="http://schemas.microsoft.com/office/drawing/2014/main" id="{00000000-0008-0000-0600-000032000000}"/>
              </a:ext>
            </a:extLst>
          </xdr:cNvPr>
          <xdr:cNvCxnSpPr/>
        </xdr:nvCxnSpPr>
        <xdr:spPr>
          <a:xfrm>
            <a:off x="1329300" y="2770350"/>
            <a:ext cx="0" cy="191400"/>
          </a:xfrm>
          <a:prstGeom prst="straightConnector1">
            <a:avLst/>
          </a:prstGeom>
          <a:noFill/>
          <a:ln w="9525" cap="flat" cmpd="sng">
            <a:solidFill>
              <a:srgbClr val="000000"/>
            </a:solidFill>
            <a:prstDash val="solid"/>
            <a:round/>
            <a:headEnd type="none" w="med" len="med"/>
            <a:tailEnd type="triangle" w="med" len="med"/>
          </a:ln>
        </xdr:spPr>
      </xdr:cxnSp>
      <xdr:cxnSp macro="">
        <xdr:nvCxnSpPr>
          <xdr:cNvPr id="51" name="Shape 51">
            <a:extLst>
              <a:ext uri="{FF2B5EF4-FFF2-40B4-BE49-F238E27FC236}">
                <a16:creationId xmlns:a16="http://schemas.microsoft.com/office/drawing/2014/main" id="{00000000-0008-0000-0600-000033000000}"/>
              </a:ext>
            </a:extLst>
          </xdr:cNvPr>
          <xdr:cNvCxnSpPr/>
        </xdr:nvCxnSpPr>
        <xdr:spPr>
          <a:xfrm>
            <a:off x="1329325" y="3255450"/>
            <a:ext cx="0" cy="191400"/>
          </a:xfrm>
          <a:prstGeom prst="straightConnector1">
            <a:avLst/>
          </a:prstGeom>
          <a:noFill/>
          <a:ln w="9525" cap="flat" cmpd="sng">
            <a:solidFill>
              <a:srgbClr val="000000"/>
            </a:solidFill>
            <a:prstDash val="solid"/>
            <a:round/>
            <a:headEnd type="none" w="med" len="med"/>
            <a:tailEnd type="triangle" w="med" len="med"/>
          </a:ln>
        </xdr:spPr>
      </xdr:cxnSp>
      <xdr:cxnSp macro="">
        <xdr:nvCxnSpPr>
          <xdr:cNvPr id="52" name="Shape 52">
            <a:extLst>
              <a:ext uri="{FF2B5EF4-FFF2-40B4-BE49-F238E27FC236}">
                <a16:creationId xmlns:a16="http://schemas.microsoft.com/office/drawing/2014/main" id="{00000000-0008-0000-0600-000034000000}"/>
              </a:ext>
            </a:extLst>
          </xdr:cNvPr>
          <xdr:cNvCxnSpPr/>
        </xdr:nvCxnSpPr>
        <xdr:spPr>
          <a:xfrm>
            <a:off x="1329300" y="3740550"/>
            <a:ext cx="0" cy="191400"/>
          </a:xfrm>
          <a:prstGeom prst="straightConnector1">
            <a:avLst/>
          </a:prstGeom>
          <a:noFill/>
          <a:ln w="9525" cap="flat" cmpd="sng">
            <a:solidFill>
              <a:srgbClr val="000000"/>
            </a:solidFill>
            <a:prstDash val="solid"/>
            <a:round/>
            <a:headEnd type="none" w="med" len="med"/>
            <a:tailEnd type="triangle" w="med" len="med"/>
          </a:ln>
        </xdr:spPr>
      </xdr:cxnSp>
      <xdr:cxnSp macro="">
        <xdr:nvCxnSpPr>
          <xdr:cNvPr id="53" name="Shape 53">
            <a:extLst>
              <a:ext uri="{FF2B5EF4-FFF2-40B4-BE49-F238E27FC236}">
                <a16:creationId xmlns:a16="http://schemas.microsoft.com/office/drawing/2014/main" id="{00000000-0008-0000-0600-000035000000}"/>
              </a:ext>
            </a:extLst>
          </xdr:cNvPr>
          <xdr:cNvCxnSpPr/>
        </xdr:nvCxnSpPr>
        <xdr:spPr>
          <a:xfrm>
            <a:off x="1329325" y="4641450"/>
            <a:ext cx="0" cy="191400"/>
          </a:xfrm>
          <a:prstGeom prst="straightConnector1">
            <a:avLst/>
          </a:prstGeom>
          <a:noFill/>
          <a:ln w="9525" cap="flat" cmpd="sng">
            <a:solidFill>
              <a:srgbClr val="000000"/>
            </a:solidFill>
            <a:prstDash val="solid"/>
            <a:round/>
            <a:headEnd type="none" w="med" len="med"/>
            <a:tailEnd type="triangle" w="med" len="med"/>
          </a:ln>
        </xdr:spPr>
      </xdr:cxnSp>
      <xdr:cxnSp macro="">
        <xdr:nvCxnSpPr>
          <xdr:cNvPr id="54" name="Shape 54">
            <a:extLst>
              <a:ext uri="{FF2B5EF4-FFF2-40B4-BE49-F238E27FC236}">
                <a16:creationId xmlns:a16="http://schemas.microsoft.com/office/drawing/2014/main" id="{00000000-0008-0000-0600-000036000000}"/>
              </a:ext>
            </a:extLst>
          </xdr:cNvPr>
          <xdr:cNvCxnSpPr>
            <a:stCxn id="32" idx="3"/>
            <a:endCxn id="43" idx="1"/>
          </xdr:cNvCxnSpPr>
        </xdr:nvCxnSpPr>
        <xdr:spPr>
          <a:xfrm>
            <a:off x="4586150" y="4286700"/>
            <a:ext cx="594900" cy="0"/>
          </a:xfrm>
          <a:prstGeom prst="straightConnector1">
            <a:avLst/>
          </a:prstGeom>
          <a:noFill/>
          <a:ln w="9525" cap="flat" cmpd="sng">
            <a:solidFill>
              <a:srgbClr val="000000"/>
            </a:solidFill>
            <a:prstDash val="solid"/>
            <a:round/>
            <a:headEnd type="none" w="med" len="med"/>
            <a:tailEnd type="triangle" w="med" len="med"/>
          </a:ln>
        </xdr:spPr>
      </xdr:cxnSp>
      <xdr:cxnSp macro="">
        <xdr:nvCxnSpPr>
          <xdr:cNvPr id="55" name="Shape 55">
            <a:extLst>
              <a:ext uri="{FF2B5EF4-FFF2-40B4-BE49-F238E27FC236}">
                <a16:creationId xmlns:a16="http://schemas.microsoft.com/office/drawing/2014/main" id="{00000000-0008-0000-0600-000037000000}"/>
              </a:ext>
            </a:extLst>
          </xdr:cNvPr>
          <xdr:cNvCxnSpPr>
            <a:endCxn id="42" idx="1"/>
          </xdr:cNvCxnSpPr>
        </xdr:nvCxnSpPr>
        <xdr:spPr>
          <a:xfrm>
            <a:off x="6805225" y="4286700"/>
            <a:ext cx="560400" cy="0"/>
          </a:xfrm>
          <a:prstGeom prst="straightConnector1">
            <a:avLst/>
          </a:prstGeom>
          <a:noFill/>
          <a:ln w="9525" cap="flat" cmpd="sng">
            <a:solidFill>
              <a:srgbClr val="000000"/>
            </a:solidFill>
            <a:prstDash val="solid"/>
            <a:round/>
            <a:headEnd type="none" w="med" len="med"/>
            <a:tailEnd type="triangle" w="med" len="med"/>
          </a:ln>
        </xdr:spPr>
      </xdr:cxnSp>
      <xdr:cxnSp macro="">
        <xdr:nvCxnSpPr>
          <xdr:cNvPr id="56" name="Shape 56">
            <a:extLst>
              <a:ext uri="{FF2B5EF4-FFF2-40B4-BE49-F238E27FC236}">
                <a16:creationId xmlns:a16="http://schemas.microsoft.com/office/drawing/2014/main" id="{00000000-0008-0000-0600-000038000000}"/>
              </a:ext>
            </a:extLst>
          </xdr:cNvPr>
          <xdr:cNvCxnSpPr>
            <a:endCxn id="39" idx="0"/>
          </xdr:cNvCxnSpPr>
        </xdr:nvCxnSpPr>
        <xdr:spPr>
          <a:xfrm flipH="1">
            <a:off x="5993100" y="5488375"/>
            <a:ext cx="7200" cy="233700"/>
          </a:xfrm>
          <a:prstGeom prst="straightConnector1">
            <a:avLst/>
          </a:prstGeom>
          <a:noFill/>
          <a:ln w="9525" cap="flat" cmpd="sng">
            <a:solidFill>
              <a:srgbClr val="000000"/>
            </a:solidFill>
            <a:prstDash val="solid"/>
            <a:round/>
            <a:headEnd type="none" w="med" len="med"/>
            <a:tailEnd type="triangle" w="med" len="med"/>
          </a:ln>
        </xdr:spPr>
      </xdr:cxnSp>
      <xdr:cxnSp macro="">
        <xdr:nvCxnSpPr>
          <xdr:cNvPr id="57" name="Shape 57">
            <a:extLst>
              <a:ext uri="{FF2B5EF4-FFF2-40B4-BE49-F238E27FC236}">
                <a16:creationId xmlns:a16="http://schemas.microsoft.com/office/drawing/2014/main" id="{00000000-0008-0000-0600-000039000000}"/>
              </a:ext>
            </a:extLst>
          </xdr:cNvPr>
          <xdr:cNvCxnSpPr/>
        </xdr:nvCxnSpPr>
        <xdr:spPr>
          <a:xfrm flipH="1">
            <a:off x="5989500" y="5973450"/>
            <a:ext cx="7200" cy="233700"/>
          </a:xfrm>
          <a:prstGeom prst="straightConnector1">
            <a:avLst/>
          </a:prstGeom>
          <a:noFill/>
          <a:ln w="9525" cap="flat" cmpd="sng">
            <a:solidFill>
              <a:srgbClr val="000000"/>
            </a:solidFill>
            <a:prstDash val="solid"/>
            <a:round/>
            <a:headEnd type="none" w="med" len="med"/>
            <a:tailEnd type="triangle" w="med" len="med"/>
          </a:ln>
        </xdr:spPr>
      </xdr:cxnSp>
      <xdr:sp macro="" textlink="">
        <xdr:nvSpPr>
          <xdr:cNvPr id="58" name="Shape 58">
            <a:extLst>
              <a:ext uri="{FF2B5EF4-FFF2-40B4-BE49-F238E27FC236}">
                <a16:creationId xmlns:a16="http://schemas.microsoft.com/office/drawing/2014/main" id="{00000000-0008-0000-0600-00003A000000}"/>
              </a:ext>
            </a:extLst>
          </xdr:cNvPr>
          <xdr:cNvSpPr txBox="1"/>
        </xdr:nvSpPr>
        <xdr:spPr>
          <a:xfrm>
            <a:off x="2544025" y="3945175"/>
            <a:ext cx="341700" cy="261900"/>
          </a:xfrm>
          <a:prstGeom prst="rect">
            <a:avLst/>
          </a:prstGeom>
          <a:noFill/>
          <a:ln>
            <a:noFill/>
          </a:ln>
        </xdr:spPr>
        <xdr:txBody>
          <a:bodyPr spcFirstLastPara="1" wrap="square" lIns="91425" tIns="91425" rIns="91425" bIns="91425" anchor="t" anchorCtr="0">
            <a:noAutofit/>
          </a:bodyPr>
          <a:lstStyle/>
          <a:p>
            <a:pPr marL="0" lvl="0" indent="0" algn="l" rtl="0">
              <a:spcBef>
                <a:spcPts val="0"/>
              </a:spcBef>
              <a:spcAft>
                <a:spcPts val="0"/>
              </a:spcAft>
              <a:buNone/>
            </a:pPr>
            <a:r>
              <a:rPr lang="en-US" sz="1000"/>
              <a:t>Si</a:t>
            </a:r>
            <a:endParaRPr sz="1000"/>
          </a:p>
        </xdr:txBody>
      </xdr:sp>
      <xdr:cxnSp macro="">
        <xdr:nvCxnSpPr>
          <xdr:cNvPr id="59" name="Shape 59">
            <a:extLst>
              <a:ext uri="{FF2B5EF4-FFF2-40B4-BE49-F238E27FC236}">
                <a16:creationId xmlns:a16="http://schemas.microsoft.com/office/drawing/2014/main" id="{00000000-0008-0000-0600-00003B000000}"/>
              </a:ext>
            </a:extLst>
          </xdr:cNvPr>
          <xdr:cNvCxnSpPr>
            <a:stCxn id="40" idx="2"/>
          </xdr:cNvCxnSpPr>
        </xdr:nvCxnSpPr>
        <xdr:spPr>
          <a:xfrm>
            <a:off x="1329325" y="5110650"/>
            <a:ext cx="0" cy="300900"/>
          </a:xfrm>
          <a:prstGeom prst="straightConnector1">
            <a:avLst/>
          </a:prstGeom>
          <a:noFill/>
          <a:ln w="9525" cap="flat" cmpd="sng">
            <a:solidFill>
              <a:srgbClr val="000000"/>
            </a:solidFill>
            <a:prstDash val="solid"/>
            <a:round/>
            <a:headEnd type="none" w="med" len="med"/>
            <a:tailEnd type="none" w="med" len="med"/>
          </a:ln>
        </xdr:spPr>
      </xdr:cxnSp>
      <xdr:cxnSp macro="">
        <xdr:nvCxnSpPr>
          <xdr:cNvPr id="60" name="Shape 60">
            <a:extLst>
              <a:ext uri="{FF2B5EF4-FFF2-40B4-BE49-F238E27FC236}">
                <a16:creationId xmlns:a16="http://schemas.microsoft.com/office/drawing/2014/main" id="{00000000-0008-0000-0600-00003C000000}"/>
              </a:ext>
            </a:extLst>
          </xdr:cNvPr>
          <xdr:cNvCxnSpPr/>
        </xdr:nvCxnSpPr>
        <xdr:spPr>
          <a:xfrm rot="10800000">
            <a:off x="82525" y="5411550"/>
            <a:ext cx="1246800" cy="0"/>
          </a:xfrm>
          <a:prstGeom prst="straightConnector1">
            <a:avLst/>
          </a:prstGeom>
          <a:noFill/>
          <a:ln w="9525" cap="flat" cmpd="sng">
            <a:solidFill>
              <a:srgbClr val="000000"/>
            </a:solidFill>
            <a:prstDash val="solid"/>
            <a:round/>
            <a:headEnd type="none" w="med" len="med"/>
            <a:tailEnd type="none" w="med" len="med"/>
          </a:ln>
        </xdr:spPr>
      </xdr:cxnSp>
      <xdr:cxnSp macro="">
        <xdr:nvCxnSpPr>
          <xdr:cNvPr id="61" name="Shape 61">
            <a:extLst>
              <a:ext uri="{FF2B5EF4-FFF2-40B4-BE49-F238E27FC236}">
                <a16:creationId xmlns:a16="http://schemas.microsoft.com/office/drawing/2014/main" id="{00000000-0008-0000-0600-00003D000000}"/>
              </a:ext>
            </a:extLst>
          </xdr:cNvPr>
          <xdr:cNvCxnSpPr/>
        </xdr:nvCxnSpPr>
        <xdr:spPr>
          <a:xfrm rot="10800000">
            <a:off x="77925" y="4281600"/>
            <a:ext cx="0" cy="1129800"/>
          </a:xfrm>
          <a:prstGeom prst="straightConnector1">
            <a:avLst/>
          </a:prstGeom>
          <a:noFill/>
          <a:ln w="9525" cap="flat" cmpd="sng">
            <a:solidFill>
              <a:srgbClr val="000000"/>
            </a:solidFill>
            <a:prstDash val="solid"/>
            <a:round/>
            <a:headEnd type="none" w="med" len="med"/>
            <a:tailEnd type="none" w="med" len="med"/>
          </a:ln>
        </xdr:spPr>
      </xdr:cxnSp>
      <xdr:cxnSp macro="">
        <xdr:nvCxnSpPr>
          <xdr:cNvPr id="62" name="Shape 62">
            <a:extLst>
              <a:ext uri="{FF2B5EF4-FFF2-40B4-BE49-F238E27FC236}">
                <a16:creationId xmlns:a16="http://schemas.microsoft.com/office/drawing/2014/main" id="{00000000-0008-0000-0600-00003E000000}"/>
              </a:ext>
            </a:extLst>
          </xdr:cNvPr>
          <xdr:cNvCxnSpPr>
            <a:endCxn id="38" idx="1"/>
          </xdr:cNvCxnSpPr>
        </xdr:nvCxnSpPr>
        <xdr:spPr>
          <a:xfrm>
            <a:off x="87625" y="4281600"/>
            <a:ext cx="429600" cy="5100"/>
          </a:xfrm>
          <a:prstGeom prst="straightConnector1">
            <a:avLst/>
          </a:prstGeom>
          <a:noFill/>
          <a:ln w="9525" cap="flat" cmpd="sng">
            <a:solidFill>
              <a:srgbClr val="000000"/>
            </a:solidFill>
            <a:prstDash val="solid"/>
            <a:round/>
            <a:headEnd type="none" w="med" len="med"/>
            <a:tailEnd type="triangle" w="med" len="med"/>
          </a:ln>
        </xdr:spPr>
      </xdr:cxnSp>
      <xdr:sp macro="" textlink="">
        <xdr:nvSpPr>
          <xdr:cNvPr id="63" name="Shape 63">
            <a:extLst>
              <a:ext uri="{FF2B5EF4-FFF2-40B4-BE49-F238E27FC236}">
                <a16:creationId xmlns:a16="http://schemas.microsoft.com/office/drawing/2014/main" id="{00000000-0008-0000-0600-00003F000000}"/>
              </a:ext>
            </a:extLst>
          </xdr:cNvPr>
          <xdr:cNvSpPr txBox="1"/>
        </xdr:nvSpPr>
        <xdr:spPr>
          <a:xfrm>
            <a:off x="1267975" y="4530000"/>
            <a:ext cx="429600" cy="261900"/>
          </a:xfrm>
          <a:prstGeom prst="rect">
            <a:avLst/>
          </a:prstGeom>
          <a:noFill/>
          <a:ln>
            <a:noFill/>
          </a:ln>
        </xdr:spPr>
        <xdr:txBody>
          <a:bodyPr spcFirstLastPara="1" wrap="square" lIns="91425" tIns="91425" rIns="91425" bIns="91425" anchor="t" anchorCtr="0">
            <a:noAutofit/>
          </a:bodyPr>
          <a:lstStyle/>
          <a:p>
            <a:pPr marL="0" lvl="0" indent="0" algn="l" rtl="0">
              <a:spcBef>
                <a:spcPts val="0"/>
              </a:spcBef>
              <a:spcAft>
                <a:spcPts val="0"/>
              </a:spcAft>
              <a:buNone/>
            </a:pPr>
            <a:r>
              <a:rPr lang="en-US" sz="1000"/>
              <a:t> No</a:t>
            </a:r>
            <a:endParaRPr sz="1000"/>
          </a:p>
        </xdr:txBody>
      </xdr:sp>
      <xdr:sp macro="" textlink="">
        <xdr:nvSpPr>
          <xdr:cNvPr id="64" name="Shape 64">
            <a:extLst>
              <a:ext uri="{FF2B5EF4-FFF2-40B4-BE49-F238E27FC236}">
                <a16:creationId xmlns:a16="http://schemas.microsoft.com/office/drawing/2014/main" id="{00000000-0008-0000-0600-000040000000}"/>
              </a:ext>
            </a:extLst>
          </xdr:cNvPr>
          <xdr:cNvSpPr txBox="1"/>
        </xdr:nvSpPr>
        <xdr:spPr>
          <a:xfrm>
            <a:off x="6000300" y="4660950"/>
            <a:ext cx="341700" cy="261900"/>
          </a:xfrm>
          <a:prstGeom prst="rect">
            <a:avLst/>
          </a:prstGeom>
          <a:noFill/>
          <a:ln>
            <a:noFill/>
          </a:ln>
        </xdr:spPr>
        <xdr:txBody>
          <a:bodyPr spcFirstLastPara="1" wrap="square" lIns="91425" tIns="91425" rIns="91425" bIns="91425" anchor="t" anchorCtr="0">
            <a:noAutofit/>
          </a:bodyPr>
          <a:lstStyle/>
          <a:p>
            <a:pPr marL="0" lvl="0" indent="0" algn="l" rtl="0">
              <a:spcBef>
                <a:spcPts val="0"/>
              </a:spcBef>
              <a:spcAft>
                <a:spcPts val="0"/>
              </a:spcAft>
              <a:buNone/>
            </a:pPr>
            <a:r>
              <a:rPr lang="en-US" sz="1000"/>
              <a:t>Si</a:t>
            </a:r>
            <a:endParaRPr sz="1000"/>
          </a:p>
        </xdr:txBody>
      </xdr:sp>
      <xdr:sp macro="" textlink="">
        <xdr:nvSpPr>
          <xdr:cNvPr id="65" name="Shape 65">
            <a:extLst>
              <a:ext uri="{FF2B5EF4-FFF2-40B4-BE49-F238E27FC236}">
                <a16:creationId xmlns:a16="http://schemas.microsoft.com/office/drawing/2014/main" id="{00000000-0008-0000-0600-000041000000}"/>
              </a:ext>
            </a:extLst>
          </xdr:cNvPr>
          <xdr:cNvSpPr txBox="1"/>
        </xdr:nvSpPr>
        <xdr:spPr>
          <a:xfrm>
            <a:off x="6805225" y="3945175"/>
            <a:ext cx="429600" cy="261900"/>
          </a:xfrm>
          <a:prstGeom prst="rect">
            <a:avLst/>
          </a:prstGeom>
          <a:noFill/>
          <a:ln>
            <a:noFill/>
          </a:ln>
        </xdr:spPr>
        <xdr:txBody>
          <a:bodyPr spcFirstLastPara="1" wrap="square" lIns="91425" tIns="91425" rIns="91425" bIns="91425" anchor="t" anchorCtr="0">
            <a:noAutofit/>
          </a:bodyPr>
          <a:lstStyle/>
          <a:p>
            <a:pPr marL="0" lvl="0" indent="0" algn="l" rtl="0">
              <a:spcBef>
                <a:spcPts val="0"/>
              </a:spcBef>
              <a:spcAft>
                <a:spcPts val="0"/>
              </a:spcAft>
              <a:buNone/>
            </a:pPr>
            <a:r>
              <a:rPr lang="en-US" sz="1000"/>
              <a:t> No</a:t>
            </a:r>
            <a:endParaRPr sz="1000"/>
          </a:p>
        </xdr:txBody>
      </xdr:sp>
      <xdr:cxnSp macro="">
        <xdr:nvCxnSpPr>
          <xdr:cNvPr id="66" name="Shape 66">
            <a:extLst>
              <a:ext uri="{FF2B5EF4-FFF2-40B4-BE49-F238E27FC236}">
                <a16:creationId xmlns:a16="http://schemas.microsoft.com/office/drawing/2014/main" id="{00000000-0008-0000-0600-000042000000}"/>
              </a:ext>
            </a:extLst>
          </xdr:cNvPr>
          <xdr:cNvCxnSpPr/>
        </xdr:nvCxnSpPr>
        <xdr:spPr>
          <a:xfrm>
            <a:off x="3868150" y="3867025"/>
            <a:ext cx="0" cy="304800"/>
          </a:xfrm>
          <a:prstGeom prst="straightConnector1">
            <a:avLst/>
          </a:prstGeom>
          <a:noFill/>
          <a:ln w="9525" cap="flat" cmpd="sng">
            <a:solidFill>
              <a:srgbClr val="000000"/>
            </a:solidFill>
            <a:prstDash val="solid"/>
            <a:round/>
            <a:headEnd type="none" w="med" len="med"/>
            <a:tailEnd type="triangle" w="med" len="med"/>
          </a:ln>
        </xdr:spPr>
      </xdr:cxnSp>
      <xdr:cxnSp macro="">
        <xdr:nvCxnSpPr>
          <xdr:cNvPr id="67" name="Shape 67">
            <a:extLst>
              <a:ext uri="{FF2B5EF4-FFF2-40B4-BE49-F238E27FC236}">
                <a16:creationId xmlns:a16="http://schemas.microsoft.com/office/drawing/2014/main" id="{00000000-0008-0000-0600-000043000000}"/>
              </a:ext>
            </a:extLst>
          </xdr:cNvPr>
          <xdr:cNvCxnSpPr/>
        </xdr:nvCxnSpPr>
        <xdr:spPr>
          <a:xfrm>
            <a:off x="8464600" y="3876775"/>
            <a:ext cx="1800" cy="221100"/>
          </a:xfrm>
          <a:prstGeom prst="straightConnector1">
            <a:avLst/>
          </a:prstGeom>
          <a:noFill/>
          <a:ln w="9525" cap="flat" cmpd="sng">
            <a:solidFill>
              <a:srgbClr val="000000"/>
            </a:solidFill>
            <a:prstDash val="solid"/>
            <a:round/>
            <a:headEnd type="none" w="med" len="med"/>
            <a:tailEnd type="none" w="med" len="med"/>
          </a:ln>
        </xdr:spPr>
      </xdr:cxnSp>
      <xdr:cxnSp macro="">
        <xdr:nvCxnSpPr>
          <xdr:cNvPr id="68" name="Shape 68">
            <a:extLst>
              <a:ext uri="{FF2B5EF4-FFF2-40B4-BE49-F238E27FC236}">
                <a16:creationId xmlns:a16="http://schemas.microsoft.com/office/drawing/2014/main" id="{00000000-0008-0000-0600-000044000000}"/>
              </a:ext>
            </a:extLst>
          </xdr:cNvPr>
          <xdr:cNvCxnSpPr/>
        </xdr:nvCxnSpPr>
        <xdr:spPr>
          <a:xfrm rot="10800000">
            <a:off x="3868125" y="3876775"/>
            <a:ext cx="4606200" cy="0"/>
          </a:xfrm>
          <a:prstGeom prst="straightConnector1">
            <a:avLst/>
          </a:prstGeom>
          <a:noFill/>
          <a:ln w="9525" cap="flat" cmpd="sng">
            <a:solidFill>
              <a:srgbClr val="000000"/>
            </a:solidFill>
            <a:prstDash val="solid"/>
            <a:round/>
            <a:headEnd type="none" w="med" len="med"/>
            <a:tailEnd type="none" w="med" len="med"/>
          </a:ln>
        </xdr:spPr>
      </xdr:cxnSp>
    </xdr:grp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abSelected="1" workbookViewId="0">
      <selection activeCell="D8" sqref="D8:D11"/>
    </sheetView>
  </sheetViews>
  <sheetFormatPr baseColWidth="10" defaultColWidth="12.625" defaultRowHeight="15" customHeight="1" x14ac:dyDescent="0.2"/>
  <cols>
    <col min="1" max="3" width="10" customWidth="1"/>
    <col min="4" max="4" width="12.125" customWidth="1"/>
    <col min="5" max="5" width="15.125" customWidth="1"/>
    <col min="6" max="6" width="22.125" customWidth="1"/>
    <col min="7" max="7" width="16" customWidth="1"/>
    <col min="8" max="8" width="17" customWidth="1"/>
    <col min="9" max="9" width="13.625" customWidth="1"/>
    <col min="10" max="10" width="10.375" customWidth="1"/>
    <col min="11" max="26" width="10" customWidth="1"/>
  </cols>
  <sheetData>
    <row r="1" spans="1:26" x14ac:dyDescent="0.2">
      <c r="A1" s="1"/>
      <c r="B1" s="1"/>
      <c r="C1" s="1"/>
      <c r="D1" s="1"/>
      <c r="E1" s="1"/>
      <c r="F1" s="1"/>
      <c r="G1" s="1"/>
      <c r="H1" s="1"/>
      <c r="I1" s="1"/>
      <c r="J1" s="1"/>
      <c r="K1" s="1"/>
      <c r="L1" s="1"/>
      <c r="M1" s="1"/>
      <c r="N1" s="1"/>
      <c r="O1" s="1"/>
      <c r="P1" s="1"/>
      <c r="Q1" s="1"/>
      <c r="R1" s="1"/>
      <c r="S1" s="1"/>
      <c r="T1" s="1"/>
      <c r="U1" s="1"/>
      <c r="V1" s="1"/>
      <c r="W1" s="1"/>
      <c r="X1" s="1"/>
      <c r="Y1" s="1"/>
      <c r="Z1" s="1"/>
    </row>
    <row r="2" spans="1:26" x14ac:dyDescent="0.2">
      <c r="A2" s="1"/>
      <c r="B2" s="1"/>
      <c r="C2" s="1"/>
      <c r="D2" s="1"/>
      <c r="E2" s="1"/>
      <c r="F2" s="1"/>
      <c r="G2" s="1"/>
      <c r="H2" s="1"/>
      <c r="I2" s="1"/>
      <c r="J2" s="1"/>
      <c r="K2" s="1"/>
      <c r="L2" s="1"/>
      <c r="M2" s="1"/>
      <c r="N2" s="1"/>
      <c r="O2" s="1"/>
      <c r="P2" s="1"/>
      <c r="Q2" s="1"/>
      <c r="R2" s="1"/>
      <c r="S2" s="1"/>
      <c r="T2" s="1"/>
      <c r="U2" s="1"/>
      <c r="V2" s="1"/>
      <c r="W2" s="1"/>
      <c r="X2" s="1"/>
      <c r="Y2" s="1"/>
      <c r="Z2" s="1"/>
    </row>
    <row r="3" spans="1:26" x14ac:dyDescent="0.2">
      <c r="A3" s="1"/>
      <c r="B3" s="1"/>
      <c r="C3" s="85" t="s">
        <v>0</v>
      </c>
      <c r="D3" s="86"/>
      <c r="E3" s="86"/>
      <c r="F3" s="86"/>
      <c r="G3" s="86"/>
      <c r="H3" s="86"/>
      <c r="I3" s="86"/>
      <c r="J3" s="87"/>
      <c r="K3" s="1"/>
      <c r="L3" s="1"/>
      <c r="M3" s="1"/>
      <c r="N3" s="1"/>
      <c r="O3" s="1"/>
      <c r="P3" s="1"/>
      <c r="Q3" s="1"/>
      <c r="R3" s="1"/>
      <c r="S3" s="1"/>
      <c r="T3" s="1"/>
      <c r="U3" s="1"/>
      <c r="V3" s="1"/>
      <c r="W3" s="1"/>
      <c r="X3" s="1"/>
      <c r="Y3" s="1"/>
      <c r="Z3" s="1"/>
    </row>
    <row r="4" spans="1:26" x14ac:dyDescent="0.2">
      <c r="A4" s="1"/>
      <c r="B4" s="1"/>
      <c r="C4" s="106" t="s">
        <v>1</v>
      </c>
      <c r="D4" s="90"/>
      <c r="E4" s="88" t="s">
        <v>2</v>
      </c>
      <c r="F4" s="89"/>
      <c r="G4" s="90"/>
      <c r="H4" s="88" t="s">
        <v>3</v>
      </c>
      <c r="I4" s="90"/>
      <c r="J4" s="94" t="s">
        <v>4</v>
      </c>
      <c r="K4" s="1"/>
      <c r="L4" s="96" t="s">
        <v>5</v>
      </c>
      <c r="M4" s="89"/>
      <c r="N4" s="89"/>
      <c r="O4" s="89"/>
      <c r="P4" s="89"/>
      <c r="Q4" s="90"/>
      <c r="R4" s="1"/>
      <c r="S4" s="1"/>
      <c r="T4" s="1"/>
      <c r="U4" s="1"/>
      <c r="V4" s="1"/>
      <c r="W4" s="1"/>
      <c r="X4" s="1"/>
      <c r="Y4" s="1"/>
      <c r="Z4" s="1"/>
    </row>
    <row r="5" spans="1:26" x14ac:dyDescent="0.2">
      <c r="A5" s="1"/>
      <c r="B5" s="1"/>
      <c r="C5" s="91"/>
      <c r="D5" s="93"/>
      <c r="E5" s="91"/>
      <c r="F5" s="92"/>
      <c r="G5" s="93"/>
      <c r="H5" s="91"/>
      <c r="I5" s="93"/>
      <c r="J5" s="95"/>
      <c r="K5" s="1"/>
      <c r="L5" s="97"/>
      <c r="M5" s="98"/>
      <c r="N5" s="98"/>
      <c r="O5" s="98"/>
      <c r="P5" s="98"/>
      <c r="Q5" s="99"/>
      <c r="R5" s="1"/>
      <c r="S5" s="1"/>
      <c r="T5" s="1"/>
      <c r="U5" s="1"/>
      <c r="V5" s="1"/>
      <c r="W5" s="1"/>
      <c r="X5" s="1"/>
      <c r="Y5" s="1"/>
      <c r="Z5" s="1"/>
    </row>
    <row r="6" spans="1:26" ht="23.25" customHeight="1" x14ac:dyDescent="0.2">
      <c r="A6" s="1"/>
      <c r="B6" s="1"/>
      <c r="C6" s="85" t="s">
        <v>6</v>
      </c>
      <c r="D6" s="86"/>
      <c r="E6" s="87"/>
      <c r="F6" s="94" t="s">
        <v>7</v>
      </c>
      <c r="G6" s="102" t="s">
        <v>8</v>
      </c>
      <c r="H6" s="90"/>
      <c r="I6" s="94" t="s">
        <v>9</v>
      </c>
      <c r="J6" s="2" t="s">
        <v>10</v>
      </c>
      <c r="K6" s="1"/>
      <c r="L6" s="97"/>
      <c r="M6" s="98"/>
      <c r="N6" s="98"/>
      <c r="O6" s="98"/>
      <c r="P6" s="98"/>
      <c r="Q6" s="99"/>
      <c r="R6" s="1"/>
      <c r="S6" s="1"/>
      <c r="T6" s="1"/>
      <c r="U6" s="1"/>
      <c r="V6" s="1"/>
      <c r="W6" s="1"/>
      <c r="X6" s="1"/>
      <c r="Y6" s="1"/>
      <c r="Z6" s="1"/>
    </row>
    <row r="7" spans="1:26" x14ac:dyDescent="0.2">
      <c r="A7" s="1"/>
      <c r="B7" s="1"/>
      <c r="C7" s="3" t="s">
        <v>11</v>
      </c>
      <c r="D7" s="2" t="s">
        <v>12</v>
      </c>
      <c r="E7" s="2" t="s">
        <v>13</v>
      </c>
      <c r="F7" s="95"/>
      <c r="G7" s="91"/>
      <c r="H7" s="93"/>
      <c r="I7" s="95"/>
      <c r="J7" s="2" t="s">
        <v>14</v>
      </c>
      <c r="K7" s="1"/>
      <c r="L7" s="97"/>
      <c r="M7" s="98"/>
      <c r="N7" s="98"/>
      <c r="O7" s="98"/>
      <c r="P7" s="98"/>
      <c r="Q7" s="99"/>
      <c r="R7" s="1"/>
      <c r="S7" s="1"/>
      <c r="T7" s="1"/>
      <c r="U7" s="1"/>
      <c r="V7" s="1"/>
      <c r="W7" s="1"/>
      <c r="X7" s="1"/>
      <c r="Y7" s="1"/>
      <c r="Z7" s="1"/>
    </row>
    <row r="8" spans="1:26" ht="44.25" customHeight="1" x14ac:dyDescent="0.2">
      <c r="A8" s="1"/>
      <c r="B8" s="1"/>
      <c r="C8" s="4">
        <v>1</v>
      </c>
      <c r="D8" s="104" t="s">
        <v>15</v>
      </c>
      <c r="E8" s="5" t="s">
        <v>16</v>
      </c>
      <c r="F8" s="5" t="s">
        <v>17</v>
      </c>
      <c r="G8" s="100" t="s">
        <v>18</v>
      </c>
      <c r="H8" s="87"/>
      <c r="I8" s="6" t="s">
        <v>19</v>
      </c>
      <c r="J8" s="6" t="s">
        <v>20</v>
      </c>
      <c r="K8" s="1"/>
      <c r="L8" s="97"/>
      <c r="M8" s="98"/>
      <c r="N8" s="98"/>
      <c r="O8" s="98"/>
      <c r="P8" s="98"/>
      <c r="Q8" s="99"/>
      <c r="R8" s="1"/>
      <c r="S8" s="1"/>
      <c r="T8" s="1"/>
      <c r="U8" s="1"/>
      <c r="V8" s="1"/>
      <c r="W8" s="1"/>
      <c r="X8" s="1"/>
      <c r="Y8" s="1"/>
      <c r="Z8" s="1"/>
    </row>
    <row r="9" spans="1:26" ht="55.5" customHeight="1" x14ac:dyDescent="0.2">
      <c r="A9" s="1"/>
      <c r="B9" s="1"/>
      <c r="C9" s="4">
        <v>2</v>
      </c>
      <c r="D9" s="105"/>
      <c r="E9" s="7" t="s">
        <v>21</v>
      </c>
      <c r="F9" s="7" t="s">
        <v>22</v>
      </c>
      <c r="G9" s="101" t="s">
        <v>23</v>
      </c>
      <c r="H9" s="87"/>
      <c r="I9" s="6" t="s">
        <v>19</v>
      </c>
      <c r="J9" s="6" t="s">
        <v>20</v>
      </c>
      <c r="K9" s="1"/>
      <c r="L9" s="97"/>
      <c r="M9" s="98"/>
      <c r="N9" s="98"/>
      <c r="O9" s="98"/>
      <c r="P9" s="98"/>
      <c r="Q9" s="99"/>
      <c r="R9" s="1"/>
      <c r="S9" s="1"/>
      <c r="T9" s="1"/>
      <c r="U9" s="1"/>
      <c r="V9" s="1"/>
      <c r="W9" s="1"/>
      <c r="X9" s="1"/>
      <c r="Y9" s="1"/>
      <c r="Z9" s="1"/>
    </row>
    <row r="10" spans="1:26" ht="58.5" customHeight="1" x14ac:dyDescent="0.2">
      <c r="A10" s="1"/>
      <c r="B10" s="1"/>
      <c r="C10" s="4">
        <v>3</v>
      </c>
      <c r="D10" s="105"/>
      <c r="E10" s="7" t="s">
        <v>24</v>
      </c>
      <c r="F10" s="7" t="s">
        <v>25</v>
      </c>
      <c r="G10" s="100" t="s">
        <v>26</v>
      </c>
      <c r="H10" s="87"/>
      <c r="I10" s="6" t="s">
        <v>19</v>
      </c>
      <c r="J10" s="6" t="s">
        <v>20</v>
      </c>
      <c r="K10" s="1"/>
      <c r="L10" s="97"/>
      <c r="M10" s="98"/>
      <c r="N10" s="98"/>
      <c r="O10" s="98"/>
      <c r="P10" s="98"/>
      <c r="Q10" s="99"/>
      <c r="R10" s="1"/>
      <c r="S10" s="1"/>
      <c r="T10" s="1"/>
      <c r="U10" s="1"/>
      <c r="V10" s="1"/>
      <c r="W10" s="1"/>
      <c r="X10" s="1"/>
      <c r="Y10" s="1"/>
      <c r="Z10" s="1"/>
    </row>
    <row r="11" spans="1:26" ht="36" customHeight="1" x14ac:dyDescent="0.2">
      <c r="A11" s="1"/>
      <c r="B11" s="1"/>
      <c r="C11" s="4">
        <v>4</v>
      </c>
      <c r="D11" s="95"/>
      <c r="E11" s="8" t="s">
        <v>27</v>
      </c>
      <c r="F11" s="5" t="s">
        <v>28</v>
      </c>
      <c r="G11" s="101" t="s">
        <v>29</v>
      </c>
      <c r="H11" s="87"/>
      <c r="I11" s="6" t="s">
        <v>19</v>
      </c>
      <c r="J11" s="6" t="s">
        <v>20</v>
      </c>
      <c r="K11" s="1"/>
      <c r="L11" s="97"/>
      <c r="M11" s="98"/>
      <c r="N11" s="98"/>
      <c r="O11" s="98"/>
      <c r="P11" s="98"/>
      <c r="Q11" s="99"/>
      <c r="R11" s="1"/>
      <c r="S11" s="1"/>
      <c r="T11" s="1"/>
      <c r="U11" s="1"/>
      <c r="V11" s="1"/>
      <c r="W11" s="1"/>
      <c r="X11" s="1"/>
      <c r="Y11" s="1"/>
      <c r="Z11" s="1"/>
    </row>
    <row r="12" spans="1:26" ht="78.75" customHeight="1" x14ac:dyDescent="0.2">
      <c r="A12" s="1"/>
      <c r="B12" s="1"/>
      <c r="C12" s="4">
        <v>5</v>
      </c>
      <c r="D12" s="6" t="s">
        <v>30</v>
      </c>
      <c r="E12" s="7" t="s">
        <v>31</v>
      </c>
      <c r="F12" s="6" t="s">
        <v>32</v>
      </c>
      <c r="G12" s="100" t="s">
        <v>33</v>
      </c>
      <c r="H12" s="87"/>
      <c r="I12" s="6" t="s">
        <v>19</v>
      </c>
      <c r="J12" s="6" t="s">
        <v>20</v>
      </c>
      <c r="K12" s="1"/>
      <c r="L12" s="91"/>
      <c r="M12" s="92"/>
      <c r="N12" s="92"/>
      <c r="O12" s="92"/>
      <c r="P12" s="92"/>
      <c r="Q12" s="93"/>
      <c r="R12" s="1"/>
      <c r="S12" s="1"/>
      <c r="T12" s="1"/>
      <c r="U12" s="1"/>
      <c r="V12" s="1"/>
      <c r="W12" s="1"/>
      <c r="X12" s="1"/>
      <c r="Y12" s="1"/>
      <c r="Z12" s="1"/>
    </row>
    <row r="13" spans="1:26" ht="41.25" customHeight="1" x14ac:dyDescent="0.2">
      <c r="A13" s="1"/>
      <c r="B13" s="1"/>
      <c r="C13" s="4">
        <v>6</v>
      </c>
      <c r="D13" s="104" t="s">
        <v>34</v>
      </c>
      <c r="E13" s="7" t="s">
        <v>35</v>
      </c>
      <c r="F13" s="7" t="s">
        <v>36</v>
      </c>
      <c r="G13" s="100" t="s">
        <v>37</v>
      </c>
      <c r="H13" s="87"/>
      <c r="I13" s="6" t="s">
        <v>38</v>
      </c>
      <c r="J13" s="6" t="s">
        <v>20</v>
      </c>
      <c r="K13" s="1"/>
      <c r="L13" s="1"/>
      <c r="M13" s="1"/>
      <c r="N13" s="1"/>
      <c r="O13" s="1"/>
      <c r="P13" s="1"/>
      <c r="Q13" s="1"/>
      <c r="R13" s="1"/>
      <c r="S13" s="1"/>
      <c r="T13" s="1"/>
      <c r="U13" s="1"/>
      <c r="V13" s="1"/>
      <c r="W13" s="1"/>
      <c r="X13" s="1"/>
      <c r="Y13" s="1"/>
      <c r="Z13" s="1"/>
    </row>
    <row r="14" spans="1:26" ht="45" x14ac:dyDescent="0.2">
      <c r="A14" s="1"/>
      <c r="B14" s="1"/>
      <c r="C14" s="4">
        <v>7</v>
      </c>
      <c r="D14" s="105"/>
      <c r="E14" s="7" t="s">
        <v>39</v>
      </c>
      <c r="F14" s="7" t="s">
        <v>40</v>
      </c>
      <c r="G14" s="100" t="s">
        <v>41</v>
      </c>
      <c r="H14" s="87"/>
      <c r="I14" s="6" t="s">
        <v>38</v>
      </c>
      <c r="J14" s="6" t="s">
        <v>20</v>
      </c>
      <c r="K14" s="1"/>
      <c r="L14" s="1"/>
      <c r="M14" s="1"/>
      <c r="N14" s="1"/>
      <c r="O14" s="1"/>
      <c r="P14" s="1"/>
      <c r="Q14" s="1"/>
      <c r="R14" s="1"/>
      <c r="S14" s="1"/>
      <c r="T14" s="1"/>
      <c r="U14" s="1"/>
      <c r="V14" s="1"/>
      <c r="W14" s="1"/>
      <c r="X14" s="1"/>
      <c r="Y14" s="1"/>
      <c r="Z14" s="1"/>
    </row>
    <row r="15" spans="1:26" ht="57" customHeight="1" x14ac:dyDescent="0.2">
      <c r="A15" s="1"/>
      <c r="B15" s="1"/>
      <c r="C15" s="4">
        <v>8</v>
      </c>
      <c r="D15" s="95"/>
      <c r="E15" s="7" t="s">
        <v>42</v>
      </c>
      <c r="F15" s="7" t="s">
        <v>40</v>
      </c>
      <c r="G15" s="100" t="s">
        <v>43</v>
      </c>
      <c r="H15" s="87"/>
      <c r="I15" s="6" t="s">
        <v>38</v>
      </c>
      <c r="J15" s="6" t="s">
        <v>20</v>
      </c>
      <c r="K15" s="1"/>
      <c r="L15" s="1"/>
      <c r="M15" s="1"/>
      <c r="N15" s="1"/>
      <c r="O15" s="1"/>
      <c r="P15" s="1"/>
      <c r="Q15" s="1"/>
      <c r="R15" s="1"/>
      <c r="S15" s="1"/>
      <c r="T15" s="1"/>
      <c r="U15" s="1"/>
      <c r="V15" s="1"/>
      <c r="W15" s="1"/>
      <c r="X15" s="1"/>
      <c r="Y15" s="1"/>
      <c r="Z15" s="1"/>
    </row>
    <row r="16" spans="1:26" ht="71.25" customHeight="1" x14ac:dyDescent="0.2">
      <c r="A16" s="1"/>
      <c r="B16" s="1"/>
      <c r="C16" s="4">
        <v>9</v>
      </c>
      <c r="D16" s="104" t="s">
        <v>44</v>
      </c>
      <c r="E16" s="8" t="s">
        <v>45</v>
      </c>
      <c r="F16" s="5" t="s">
        <v>46</v>
      </c>
      <c r="G16" s="100" t="s">
        <v>47</v>
      </c>
      <c r="H16" s="87"/>
      <c r="I16" s="6" t="s">
        <v>48</v>
      </c>
      <c r="J16" s="6" t="s">
        <v>49</v>
      </c>
      <c r="K16" s="1"/>
      <c r="L16" s="1"/>
      <c r="M16" s="1"/>
      <c r="N16" s="1"/>
      <c r="O16" s="1"/>
      <c r="P16" s="1"/>
      <c r="Q16" s="1"/>
      <c r="R16" s="1"/>
      <c r="S16" s="1"/>
      <c r="T16" s="1"/>
      <c r="U16" s="1"/>
      <c r="V16" s="1"/>
      <c r="W16" s="1"/>
      <c r="X16" s="1"/>
      <c r="Y16" s="1"/>
      <c r="Z16" s="1"/>
    </row>
    <row r="17" spans="1:26" ht="47.25" customHeight="1" x14ac:dyDescent="0.2">
      <c r="A17" s="1"/>
      <c r="B17" s="1"/>
      <c r="C17" s="4">
        <v>10</v>
      </c>
      <c r="D17" s="105"/>
      <c r="E17" s="7" t="s">
        <v>50</v>
      </c>
      <c r="F17" s="5" t="s">
        <v>51</v>
      </c>
      <c r="G17" s="100" t="s">
        <v>52</v>
      </c>
      <c r="H17" s="87"/>
      <c r="I17" s="6" t="s">
        <v>19</v>
      </c>
      <c r="J17" s="6" t="s">
        <v>49</v>
      </c>
      <c r="K17" s="1"/>
      <c r="L17" s="1"/>
      <c r="M17" s="1"/>
      <c r="N17" s="1"/>
      <c r="O17" s="1"/>
      <c r="P17" s="1"/>
      <c r="Q17" s="1"/>
      <c r="R17" s="1"/>
      <c r="S17" s="1"/>
      <c r="T17" s="1"/>
      <c r="U17" s="1"/>
      <c r="V17" s="1"/>
      <c r="W17" s="1"/>
      <c r="X17" s="1"/>
      <c r="Y17" s="1"/>
      <c r="Z17" s="1"/>
    </row>
    <row r="18" spans="1:26" ht="33.75" x14ac:dyDescent="0.2">
      <c r="A18" s="1"/>
      <c r="B18" s="1"/>
      <c r="C18" s="4">
        <v>11</v>
      </c>
      <c r="D18" s="95"/>
      <c r="E18" s="7" t="s">
        <v>53</v>
      </c>
      <c r="F18" s="5" t="s">
        <v>54</v>
      </c>
      <c r="G18" s="100" t="s">
        <v>55</v>
      </c>
      <c r="H18" s="87"/>
      <c r="I18" s="6" t="s">
        <v>38</v>
      </c>
      <c r="J18" s="6" t="s">
        <v>20</v>
      </c>
      <c r="K18" s="1"/>
      <c r="L18" s="1"/>
      <c r="M18" s="1"/>
      <c r="N18" s="1"/>
      <c r="O18" s="1"/>
      <c r="P18" s="1"/>
      <c r="Q18" s="1"/>
      <c r="R18" s="1"/>
      <c r="S18" s="1"/>
      <c r="T18" s="1"/>
      <c r="U18" s="1"/>
      <c r="V18" s="1"/>
      <c r="W18" s="1"/>
      <c r="X18" s="1"/>
      <c r="Y18" s="1"/>
      <c r="Z18" s="1"/>
    </row>
    <row r="19" spans="1:26" ht="35.25" customHeight="1" x14ac:dyDescent="0.2">
      <c r="A19" s="1"/>
      <c r="B19" s="1"/>
      <c r="C19" s="4">
        <v>12</v>
      </c>
      <c r="D19" s="104" t="s">
        <v>56</v>
      </c>
      <c r="E19" s="7" t="s">
        <v>57</v>
      </c>
      <c r="F19" s="6" t="s">
        <v>58</v>
      </c>
      <c r="G19" s="100" t="s">
        <v>59</v>
      </c>
      <c r="H19" s="87"/>
      <c r="I19" s="6" t="s">
        <v>19</v>
      </c>
      <c r="J19" s="6" t="s">
        <v>49</v>
      </c>
      <c r="K19" s="1"/>
      <c r="L19" s="1"/>
      <c r="M19" s="1"/>
      <c r="N19" s="1"/>
      <c r="O19" s="1"/>
      <c r="P19" s="1"/>
      <c r="Q19" s="1"/>
      <c r="R19" s="1"/>
      <c r="S19" s="1"/>
      <c r="T19" s="1"/>
      <c r="U19" s="1"/>
      <c r="V19" s="1"/>
      <c r="W19" s="1"/>
      <c r="X19" s="1"/>
      <c r="Y19" s="1"/>
      <c r="Z19" s="1"/>
    </row>
    <row r="20" spans="1:26" ht="36.75" customHeight="1" x14ac:dyDescent="0.2">
      <c r="A20" s="1"/>
      <c r="B20" s="1"/>
      <c r="C20" s="4">
        <v>13</v>
      </c>
      <c r="D20" s="95"/>
      <c r="E20" s="7" t="s">
        <v>60</v>
      </c>
      <c r="F20" s="6" t="s">
        <v>61</v>
      </c>
      <c r="G20" s="100" t="s">
        <v>59</v>
      </c>
      <c r="H20" s="87"/>
      <c r="I20" s="6" t="s">
        <v>19</v>
      </c>
      <c r="J20" s="6" t="s">
        <v>49</v>
      </c>
      <c r="K20" s="1"/>
      <c r="L20" s="1"/>
      <c r="M20" s="1"/>
      <c r="N20" s="1"/>
      <c r="O20" s="1"/>
      <c r="P20" s="1"/>
      <c r="Q20" s="1"/>
      <c r="R20" s="1"/>
      <c r="S20" s="1"/>
      <c r="T20" s="1"/>
      <c r="U20" s="1"/>
      <c r="V20" s="1"/>
      <c r="W20" s="1"/>
      <c r="X20" s="1"/>
      <c r="Y20" s="1"/>
      <c r="Z20" s="1"/>
    </row>
    <row r="21" spans="1:26" ht="81" customHeight="1" x14ac:dyDescent="0.2">
      <c r="A21" s="1"/>
      <c r="B21" s="1"/>
      <c r="C21" s="4">
        <v>14</v>
      </c>
      <c r="D21" s="104" t="s">
        <v>62</v>
      </c>
      <c r="E21" s="7" t="s">
        <v>63</v>
      </c>
      <c r="F21" s="9" t="s">
        <v>64</v>
      </c>
      <c r="G21" s="100" t="s">
        <v>65</v>
      </c>
      <c r="H21" s="87"/>
      <c r="I21" s="6" t="s">
        <v>38</v>
      </c>
      <c r="J21" s="6" t="s">
        <v>49</v>
      </c>
      <c r="K21" s="1"/>
      <c r="L21" s="1"/>
      <c r="M21" s="1"/>
      <c r="N21" s="1"/>
      <c r="O21" s="1"/>
      <c r="P21" s="1"/>
      <c r="Q21" s="1"/>
      <c r="R21" s="1"/>
      <c r="S21" s="1"/>
      <c r="T21" s="1"/>
      <c r="U21" s="1"/>
      <c r="V21" s="1"/>
      <c r="W21" s="1"/>
      <c r="X21" s="1"/>
      <c r="Y21" s="1"/>
      <c r="Z21" s="1"/>
    </row>
    <row r="22" spans="1:26" ht="15.75" customHeight="1" x14ac:dyDescent="0.2">
      <c r="A22" s="1"/>
      <c r="B22" s="1"/>
      <c r="C22" s="4">
        <v>15</v>
      </c>
      <c r="D22" s="105"/>
      <c r="E22" s="7" t="s">
        <v>66</v>
      </c>
      <c r="F22" s="7" t="s">
        <v>67</v>
      </c>
      <c r="G22" s="100" t="s">
        <v>68</v>
      </c>
      <c r="H22" s="87"/>
      <c r="I22" s="6" t="s">
        <v>48</v>
      </c>
      <c r="J22" s="6" t="s">
        <v>49</v>
      </c>
      <c r="K22" s="1"/>
      <c r="L22" s="1"/>
      <c r="M22" s="1"/>
      <c r="N22" s="1"/>
      <c r="O22" s="1"/>
      <c r="P22" s="1"/>
      <c r="Q22" s="1"/>
      <c r="R22" s="1"/>
      <c r="S22" s="1"/>
      <c r="T22" s="1"/>
      <c r="U22" s="1"/>
      <c r="V22" s="1"/>
      <c r="W22" s="1"/>
      <c r="X22" s="1"/>
      <c r="Y22" s="1"/>
      <c r="Z22" s="1"/>
    </row>
    <row r="23" spans="1:26" ht="72" customHeight="1" x14ac:dyDescent="0.2">
      <c r="A23" s="1"/>
      <c r="B23" s="1"/>
      <c r="C23" s="4">
        <v>16</v>
      </c>
      <c r="D23" s="105"/>
      <c r="E23" s="7" t="s">
        <v>71</v>
      </c>
      <c r="F23" s="6" t="s">
        <v>72</v>
      </c>
      <c r="G23" s="103" t="s">
        <v>73</v>
      </c>
      <c r="H23" s="90"/>
      <c r="I23" s="6" t="s">
        <v>48</v>
      </c>
      <c r="J23" s="6" t="s">
        <v>49</v>
      </c>
      <c r="K23" s="1"/>
      <c r="L23" s="1"/>
      <c r="M23" s="1"/>
      <c r="N23" s="1"/>
      <c r="O23" s="1"/>
      <c r="P23" s="1"/>
      <c r="Q23" s="1"/>
      <c r="R23" s="1"/>
      <c r="S23" s="1"/>
      <c r="T23" s="1"/>
      <c r="U23" s="1"/>
      <c r="V23" s="1"/>
      <c r="W23" s="1"/>
      <c r="X23" s="1"/>
      <c r="Y23" s="1"/>
      <c r="Z23" s="1"/>
    </row>
    <row r="24" spans="1:26" ht="60" customHeight="1" x14ac:dyDescent="0.2">
      <c r="A24" s="1"/>
      <c r="B24" s="1"/>
      <c r="C24" s="4">
        <v>17</v>
      </c>
      <c r="D24" s="105"/>
      <c r="E24" s="7" t="s">
        <v>84</v>
      </c>
      <c r="F24" s="5" t="s">
        <v>85</v>
      </c>
      <c r="G24" s="91"/>
      <c r="H24" s="93"/>
      <c r="I24" s="6" t="s">
        <v>38</v>
      </c>
      <c r="J24" s="6" t="s">
        <v>49</v>
      </c>
      <c r="K24" s="1"/>
      <c r="L24" s="1"/>
      <c r="M24" s="1"/>
      <c r="N24" s="1"/>
      <c r="O24" s="1"/>
      <c r="P24" s="1"/>
      <c r="Q24" s="1"/>
      <c r="R24" s="1"/>
      <c r="S24" s="1"/>
      <c r="T24" s="1"/>
      <c r="U24" s="1"/>
      <c r="V24" s="1"/>
      <c r="W24" s="1"/>
      <c r="X24" s="1"/>
      <c r="Y24" s="1"/>
      <c r="Z24" s="1"/>
    </row>
    <row r="25" spans="1:26" ht="75" customHeight="1" x14ac:dyDescent="0.2">
      <c r="A25" s="1"/>
      <c r="B25" s="1"/>
      <c r="C25" s="4">
        <v>18</v>
      </c>
      <c r="D25" s="105"/>
      <c r="E25" s="7" t="s">
        <v>86</v>
      </c>
      <c r="F25" s="5" t="s">
        <v>64</v>
      </c>
      <c r="G25" s="100" t="s">
        <v>65</v>
      </c>
      <c r="H25" s="87"/>
      <c r="I25" s="6" t="s">
        <v>38</v>
      </c>
      <c r="J25" s="6" t="s">
        <v>49</v>
      </c>
      <c r="K25" s="1"/>
      <c r="L25" s="1"/>
      <c r="M25" s="1"/>
      <c r="N25" s="1"/>
      <c r="O25" s="1"/>
      <c r="P25" s="1"/>
      <c r="Q25" s="1"/>
      <c r="R25" s="1"/>
      <c r="S25" s="1"/>
      <c r="T25" s="1"/>
      <c r="U25" s="1"/>
      <c r="V25" s="1"/>
      <c r="W25" s="1"/>
      <c r="X25" s="1"/>
      <c r="Y25" s="1"/>
      <c r="Z25" s="1"/>
    </row>
    <row r="26" spans="1:26" ht="15.75" customHeight="1" x14ac:dyDescent="0.2">
      <c r="A26" s="1"/>
      <c r="B26" s="1"/>
      <c r="C26" s="4">
        <v>19</v>
      </c>
      <c r="D26" s="105"/>
      <c r="E26" s="7" t="s">
        <v>87</v>
      </c>
      <c r="F26" s="7" t="s">
        <v>88</v>
      </c>
      <c r="G26" s="100" t="s">
        <v>89</v>
      </c>
      <c r="H26" s="87"/>
      <c r="I26" s="6" t="s">
        <v>38</v>
      </c>
      <c r="J26" s="6" t="s">
        <v>49</v>
      </c>
      <c r="K26" s="1"/>
      <c r="L26" s="1"/>
      <c r="M26" s="1"/>
      <c r="N26" s="1"/>
      <c r="O26" s="1"/>
      <c r="P26" s="1"/>
      <c r="Q26" s="1"/>
      <c r="R26" s="1"/>
      <c r="S26" s="1"/>
      <c r="T26" s="1"/>
      <c r="U26" s="1"/>
      <c r="V26" s="1"/>
      <c r="W26" s="1"/>
      <c r="X26" s="1"/>
      <c r="Y26" s="1"/>
      <c r="Z26" s="1"/>
    </row>
    <row r="27" spans="1:26" ht="37.5" customHeight="1" x14ac:dyDescent="0.2">
      <c r="A27" s="1"/>
      <c r="B27" s="1"/>
      <c r="C27" s="4">
        <v>20</v>
      </c>
      <c r="D27" s="95"/>
      <c r="E27" s="7" t="s">
        <v>91</v>
      </c>
      <c r="F27" s="7" t="s">
        <v>92</v>
      </c>
      <c r="G27" s="100" t="s">
        <v>93</v>
      </c>
      <c r="H27" s="87"/>
      <c r="I27" s="6" t="s">
        <v>19</v>
      </c>
      <c r="J27" s="6" t="s">
        <v>49</v>
      </c>
      <c r="K27" s="1"/>
      <c r="L27" s="1"/>
      <c r="M27" s="1"/>
      <c r="N27" s="1"/>
      <c r="O27" s="1"/>
      <c r="P27" s="1"/>
      <c r="Q27" s="1"/>
      <c r="R27" s="1"/>
      <c r="S27" s="1"/>
      <c r="T27" s="1"/>
      <c r="U27" s="1"/>
      <c r="V27" s="1"/>
      <c r="W27" s="1"/>
      <c r="X27" s="1"/>
      <c r="Y27" s="1"/>
      <c r="Z27" s="1"/>
    </row>
    <row r="28" spans="1:26" ht="36" customHeight="1" x14ac:dyDescent="0.2">
      <c r="A28" s="1"/>
      <c r="B28" s="1"/>
      <c r="C28" s="4">
        <v>22</v>
      </c>
      <c r="D28" s="104" t="s">
        <v>94</v>
      </c>
      <c r="E28" s="7" t="s">
        <v>95</v>
      </c>
      <c r="F28" s="7" t="s">
        <v>96</v>
      </c>
      <c r="G28" s="100" t="s">
        <v>97</v>
      </c>
      <c r="H28" s="87"/>
      <c r="I28" s="6" t="s">
        <v>19</v>
      </c>
      <c r="J28" s="6" t="s">
        <v>49</v>
      </c>
      <c r="K28" s="1"/>
      <c r="L28" s="1"/>
      <c r="M28" s="1"/>
      <c r="N28" s="1"/>
      <c r="O28" s="1"/>
      <c r="P28" s="1"/>
      <c r="Q28" s="1"/>
      <c r="R28" s="1"/>
      <c r="S28" s="1"/>
      <c r="T28" s="1"/>
      <c r="U28" s="1"/>
      <c r="V28" s="1"/>
      <c r="W28" s="1"/>
      <c r="X28" s="1"/>
      <c r="Y28" s="1"/>
      <c r="Z28" s="1"/>
    </row>
    <row r="29" spans="1:26" ht="74.25" customHeight="1" x14ac:dyDescent="0.2">
      <c r="A29" s="1"/>
      <c r="B29" s="1"/>
      <c r="C29" s="4">
        <v>23</v>
      </c>
      <c r="D29" s="95"/>
      <c r="E29" s="7" t="s">
        <v>99</v>
      </c>
      <c r="F29" s="7" t="s">
        <v>100</v>
      </c>
      <c r="G29" s="100" t="s">
        <v>101</v>
      </c>
      <c r="H29" s="87"/>
      <c r="I29" s="6" t="s">
        <v>38</v>
      </c>
      <c r="J29" s="6" t="s">
        <v>49</v>
      </c>
      <c r="K29" s="1"/>
      <c r="L29" s="1"/>
      <c r="M29" s="1"/>
      <c r="N29" s="1"/>
      <c r="O29" s="1"/>
      <c r="P29" s="1"/>
      <c r="Q29" s="1"/>
      <c r="R29" s="1"/>
      <c r="S29" s="1"/>
      <c r="T29" s="1"/>
      <c r="U29" s="1"/>
      <c r="V29" s="1"/>
      <c r="W29" s="1"/>
      <c r="X29" s="1"/>
      <c r="Y29" s="1"/>
      <c r="Z29" s="1"/>
    </row>
    <row r="30" spans="1:26" ht="15.75" customHeight="1" x14ac:dyDescent="0.2">
      <c r="A30" s="1"/>
      <c r="B30" s="1"/>
      <c r="C30" s="4">
        <v>24</v>
      </c>
      <c r="D30" s="104" t="s">
        <v>98</v>
      </c>
      <c r="E30" s="7" t="s">
        <v>102</v>
      </c>
      <c r="F30" s="7" t="s">
        <v>103</v>
      </c>
      <c r="G30" s="103" t="s">
        <v>104</v>
      </c>
      <c r="H30" s="90"/>
      <c r="I30" s="6" t="s">
        <v>19</v>
      </c>
      <c r="J30" s="6" t="s">
        <v>49</v>
      </c>
      <c r="K30" s="1"/>
      <c r="L30" s="1"/>
      <c r="M30" s="1"/>
      <c r="N30" s="1"/>
      <c r="O30" s="1"/>
      <c r="P30" s="1"/>
      <c r="Q30" s="1"/>
      <c r="R30" s="1"/>
      <c r="S30" s="1"/>
      <c r="T30" s="1"/>
      <c r="U30" s="1"/>
      <c r="V30" s="1"/>
      <c r="W30" s="1"/>
      <c r="X30" s="1"/>
      <c r="Y30" s="1"/>
      <c r="Z30" s="1"/>
    </row>
    <row r="31" spans="1:26" ht="45.75" customHeight="1" x14ac:dyDescent="0.2">
      <c r="A31" s="1"/>
      <c r="B31" s="1"/>
      <c r="C31" s="4">
        <v>25</v>
      </c>
      <c r="D31" s="105"/>
      <c r="E31" s="7" t="s">
        <v>105</v>
      </c>
      <c r="F31" s="7" t="s">
        <v>107</v>
      </c>
      <c r="G31" s="97"/>
      <c r="H31" s="99"/>
      <c r="I31" s="6" t="s">
        <v>19</v>
      </c>
      <c r="J31" s="6" t="s">
        <v>49</v>
      </c>
      <c r="K31" s="1"/>
      <c r="L31" s="1"/>
      <c r="M31" s="1"/>
      <c r="N31" s="1"/>
      <c r="O31" s="1"/>
      <c r="P31" s="1"/>
      <c r="Q31" s="1"/>
      <c r="R31" s="1"/>
      <c r="S31" s="1"/>
      <c r="T31" s="1"/>
      <c r="U31" s="1"/>
      <c r="V31" s="1"/>
      <c r="W31" s="1"/>
      <c r="X31" s="1"/>
      <c r="Y31" s="1"/>
      <c r="Z31" s="1"/>
    </row>
    <row r="32" spans="1:26" ht="34.5" customHeight="1" x14ac:dyDescent="0.2">
      <c r="A32" s="1"/>
      <c r="B32" s="1"/>
      <c r="C32" s="4">
        <v>26</v>
      </c>
      <c r="D32" s="105"/>
      <c r="E32" s="5" t="s">
        <v>108</v>
      </c>
      <c r="F32" s="7" t="s">
        <v>109</v>
      </c>
      <c r="G32" s="97"/>
      <c r="H32" s="99"/>
      <c r="I32" s="6" t="s">
        <v>19</v>
      </c>
      <c r="J32" s="6" t="s">
        <v>49</v>
      </c>
      <c r="K32" s="1"/>
      <c r="L32" s="1"/>
      <c r="M32" s="1"/>
      <c r="N32" s="1"/>
      <c r="O32" s="1"/>
      <c r="P32" s="1"/>
      <c r="Q32" s="1"/>
      <c r="R32" s="1"/>
      <c r="S32" s="1"/>
      <c r="T32" s="1"/>
      <c r="U32" s="1"/>
      <c r="V32" s="1"/>
      <c r="W32" s="1"/>
      <c r="X32" s="1"/>
      <c r="Y32" s="1"/>
      <c r="Z32" s="1"/>
    </row>
    <row r="33" spans="1:26" ht="45.75" customHeight="1" x14ac:dyDescent="0.2">
      <c r="A33" s="1"/>
      <c r="B33" s="1"/>
      <c r="C33" s="4">
        <v>27</v>
      </c>
      <c r="D33" s="105"/>
      <c r="E33" s="7" t="s">
        <v>111</v>
      </c>
      <c r="F33" s="5" t="s">
        <v>112</v>
      </c>
      <c r="G33" s="97"/>
      <c r="H33" s="99"/>
      <c r="I33" s="6" t="s">
        <v>19</v>
      </c>
      <c r="J33" s="6" t="s">
        <v>49</v>
      </c>
      <c r="K33" s="1"/>
      <c r="L33" s="1"/>
      <c r="M33" s="1"/>
      <c r="N33" s="1"/>
      <c r="O33" s="1"/>
      <c r="P33" s="1"/>
      <c r="Q33" s="1"/>
      <c r="R33" s="1"/>
      <c r="S33" s="1"/>
      <c r="T33" s="1"/>
      <c r="U33" s="1"/>
      <c r="V33" s="1"/>
      <c r="W33" s="1"/>
      <c r="X33" s="1"/>
      <c r="Y33" s="1"/>
      <c r="Z33" s="1"/>
    </row>
    <row r="34" spans="1:26" ht="45.75" customHeight="1" x14ac:dyDescent="0.2">
      <c r="A34" s="1"/>
      <c r="B34" s="1"/>
      <c r="C34" s="4">
        <v>28</v>
      </c>
      <c r="D34" s="105"/>
      <c r="E34" s="7" t="s">
        <v>113</v>
      </c>
      <c r="F34" s="7" t="s">
        <v>107</v>
      </c>
      <c r="G34" s="97"/>
      <c r="H34" s="99"/>
      <c r="I34" s="6" t="s">
        <v>19</v>
      </c>
      <c r="J34" s="6" t="s">
        <v>49</v>
      </c>
      <c r="K34" s="1"/>
      <c r="L34" s="1"/>
      <c r="M34" s="1"/>
      <c r="N34" s="1"/>
      <c r="O34" s="1"/>
      <c r="P34" s="1"/>
      <c r="Q34" s="1"/>
      <c r="R34" s="1"/>
      <c r="S34" s="1"/>
      <c r="T34" s="1"/>
      <c r="U34" s="1"/>
      <c r="V34" s="1"/>
      <c r="W34" s="1"/>
      <c r="X34" s="1"/>
      <c r="Y34" s="1"/>
      <c r="Z34" s="1"/>
    </row>
    <row r="35" spans="1:26" ht="45.75" customHeight="1" x14ac:dyDescent="0.2">
      <c r="A35" s="1"/>
      <c r="B35" s="1"/>
      <c r="C35" s="4">
        <v>29</v>
      </c>
      <c r="D35" s="105"/>
      <c r="E35" s="7" t="s">
        <v>115</v>
      </c>
      <c r="F35" s="7" t="s">
        <v>107</v>
      </c>
      <c r="G35" s="97"/>
      <c r="H35" s="99"/>
      <c r="I35" s="6" t="s">
        <v>19</v>
      </c>
      <c r="J35" s="6" t="s">
        <v>49</v>
      </c>
      <c r="K35" s="1"/>
      <c r="L35" s="1"/>
      <c r="M35" s="1"/>
      <c r="N35" s="1"/>
      <c r="O35" s="1"/>
      <c r="P35" s="1"/>
      <c r="Q35" s="1"/>
      <c r="R35" s="1"/>
      <c r="S35" s="1"/>
      <c r="T35" s="1"/>
      <c r="U35" s="1"/>
      <c r="V35" s="1"/>
      <c r="W35" s="1"/>
      <c r="X35" s="1"/>
      <c r="Y35" s="1"/>
      <c r="Z35" s="1"/>
    </row>
    <row r="36" spans="1:26" ht="65.25" customHeight="1" x14ac:dyDescent="0.2">
      <c r="A36" s="1"/>
      <c r="B36" s="1"/>
      <c r="C36" s="4">
        <v>30</v>
      </c>
      <c r="D36" s="105"/>
      <c r="E36" s="5" t="s">
        <v>116</v>
      </c>
      <c r="F36" s="7" t="s">
        <v>117</v>
      </c>
      <c r="G36" s="97"/>
      <c r="H36" s="99"/>
      <c r="I36" s="6" t="s">
        <v>19</v>
      </c>
      <c r="J36" s="6" t="s">
        <v>49</v>
      </c>
      <c r="K36" s="1"/>
      <c r="L36" s="1"/>
      <c r="M36" s="1"/>
      <c r="N36" s="1"/>
      <c r="O36" s="1"/>
      <c r="P36" s="1"/>
      <c r="Q36" s="1"/>
      <c r="R36" s="1"/>
      <c r="S36" s="1"/>
      <c r="T36" s="1"/>
      <c r="U36" s="1"/>
      <c r="V36" s="1"/>
      <c r="W36" s="1"/>
      <c r="X36" s="1"/>
      <c r="Y36" s="1"/>
      <c r="Z36" s="1"/>
    </row>
    <row r="37" spans="1:26" ht="70.5" customHeight="1" x14ac:dyDescent="0.2">
      <c r="A37" s="1"/>
      <c r="B37" s="1"/>
      <c r="C37" s="4">
        <v>31</v>
      </c>
      <c r="D37" s="105"/>
      <c r="E37" s="7" t="s">
        <v>119</v>
      </c>
      <c r="F37" s="7" t="s">
        <v>120</v>
      </c>
      <c r="G37" s="97"/>
      <c r="H37" s="99"/>
      <c r="I37" s="6" t="s">
        <v>19</v>
      </c>
      <c r="J37" s="6" t="s">
        <v>49</v>
      </c>
      <c r="K37" s="1"/>
      <c r="L37" s="1"/>
      <c r="M37" s="1"/>
      <c r="N37" s="1"/>
      <c r="O37" s="1"/>
      <c r="P37" s="1"/>
      <c r="Q37" s="1"/>
      <c r="R37" s="1"/>
      <c r="S37" s="1"/>
      <c r="T37" s="1"/>
      <c r="U37" s="1"/>
      <c r="V37" s="1"/>
      <c r="W37" s="1"/>
      <c r="X37" s="1"/>
      <c r="Y37" s="1"/>
      <c r="Z37" s="1"/>
    </row>
    <row r="38" spans="1:26" ht="87" customHeight="1" x14ac:dyDescent="0.2">
      <c r="A38" s="1"/>
      <c r="B38" s="1"/>
      <c r="C38" s="4">
        <v>32</v>
      </c>
      <c r="D38" s="95"/>
      <c r="E38" s="5" t="s">
        <v>122</v>
      </c>
      <c r="F38" s="5" t="s">
        <v>123</v>
      </c>
      <c r="G38" s="91"/>
      <c r="H38" s="93"/>
      <c r="I38" s="6" t="s">
        <v>19</v>
      </c>
      <c r="J38" s="6" t="s">
        <v>49</v>
      </c>
      <c r="K38" s="1"/>
      <c r="L38" s="1"/>
      <c r="M38" s="1"/>
      <c r="N38" s="1"/>
      <c r="O38" s="1"/>
      <c r="P38" s="1"/>
      <c r="Q38" s="1"/>
      <c r="R38" s="1"/>
      <c r="S38" s="1"/>
      <c r="T38" s="1"/>
      <c r="U38" s="1"/>
      <c r="V38" s="1"/>
      <c r="W38" s="1"/>
      <c r="X38" s="1"/>
      <c r="Y38" s="1"/>
      <c r="Z38" s="1"/>
    </row>
    <row r="39" spans="1:26" ht="79.5" customHeight="1" x14ac:dyDescent="0.2">
      <c r="A39" s="1"/>
      <c r="B39" s="1"/>
      <c r="C39" s="4">
        <v>33</v>
      </c>
      <c r="D39" s="104" t="s">
        <v>106</v>
      </c>
      <c r="E39" s="7" t="s">
        <v>125</v>
      </c>
      <c r="F39" s="7" t="s">
        <v>126</v>
      </c>
      <c r="G39" s="103" t="s">
        <v>127</v>
      </c>
      <c r="H39" s="90"/>
      <c r="I39" s="6" t="s">
        <v>19</v>
      </c>
      <c r="J39" s="6" t="s">
        <v>49</v>
      </c>
      <c r="K39" s="1"/>
      <c r="L39" s="1"/>
      <c r="M39" s="1"/>
      <c r="N39" s="1"/>
      <c r="O39" s="1"/>
      <c r="P39" s="1"/>
      <c r="Q39" s="1"/>
      <c r="R39" s="1"/>
      <c r="S39" s="1"/>
      <c r="T39" s="1"/>
      <c r="U39" s="1"/>
      <c r="V39" s="1"/>
      <c r="W39" s="1"/>
      <c r="X39" s="1"/>
      <c r="Y39" s="1"/>
      <c r="Z39" s="1"/>
    </row>
    <row r="40" spans="1:26" ht="79.5" customHeight="1" x14ac:dyDescent="0.2">
      <c r="A40" s="1"/>
      <c r="B40" s="1"/>
      <c r="C40" s="4">
        <v>34</v>
      </c>
      <c r="D40" s="105"/>
      <c r="E40" s="7" t="s">
        <v>129</v>
      </c>
      <c r="F40" s="7" t="s">
        <v>126</v>
      </c>
      <c r="G40" s="91"/>
      <c r="H40" s="93"/>
      <c r="I40" s="6" t="s">
        <v>19</v>
      </c>
      <c r="J40" s="6" t="s">
        <v>49</v>
      </c>
      <c r="K40" s="1"/>
      <c r="L40" s="1"/>
      <c r="M40" s="1"/>
      <c r="N40" s="1"/>
      <c r="O40" s="1"/>
      <c r="P40" s="1"/>
      <c r="Q40" s="1"/>
      <c r="R40" s="1"/>
      <c r="S40" s="1"/>
      <c r="T40" s="1"/>
      <c r="U40" s="1"/>
      <c r="V40" s="1"/>
      <c r="W40" s="1"/>
      <c r="X40" s="1"/>
      <c r="Y40" s="1"/>
      <c r="Z40" s="1"/>
    </row>
    <row r="41" spans="1:26" ht="41.25" customHeight="1" x14ac:dyDescent="0.2">
      <c r="A41" s="1"/>
      <c r="B41" s="1"/>
      <c r="C41" s="4">
        <v>35</v>
      </c>
      <c r="D41" s="95"/>
      <c r="E41" s="7" t="s">
        <v>131</v>
      </c>
      <c r="F41" s="7" t="s">
        <v>132</v>
      </c>
      <c r="G41" s="100" t="s">
        <v>133</v>
      </c>
      <c r="H41" s="87"/>
      <c r="I41" s="6" t="s">
        <v>19</v>
      </c>
      <c r="J41" s="6" t="s">
        <v>49</v>
      </c>
      <c r="K41" s="1"/>
      <c r="L41" s="1"/>
      <c r="M41" s="1"/>
      <c r="N41" s="1"/>
      <c r="O41" s="1"/>
      <c r="P41" s="1"/>
      <c r="Q41" s="1"/>
      <c r="R41" s="1"/>
      <c r="S41" s="1"/>
      <c r="T41" s="1"/>
      <c r="U41" s="1"/>
      <c r="V41" s="1"/>
      <c r="W41" s="1"/>
      <c r="X41" s="1"/>
      <c r="Y41" s="1"/>
      <c r="Z41" s="1"/>
    </row>
    <row r="42" spans="1:26" ht="15.7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
      <c r="A43" s="1"/>
      <c r="B43" s="1"/>
      <c r="C43" s="33"/>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42">
    <mergeCell ref="D30:D38"/>
    <mergeCell ref="D39:D41"/>
    <mergeCell ref="C4:D5"/>
    <mergeCell ref="D8:D11"/>
    <mergeCell ref="D13:D15"/>
    <mergeCell ref="D16:D18"/>
    <mergeCell ref="D19:D20"/>
    <mergeCell ref="D21:D27"/>
    <mergeCell ref="D28:D29"/>
    <mergeCell ref="G39:H40"/>
    <mergeCell ref="G41:H41"/>
    <mergeCell ref="G18:H18"/>
    <mergeCell ref="G19:H19"/>
    <mergeCell ref="G20:H20"/>
    <mergeCell ref="G21:H21"/>
    <mergeCell ref="G22:H22"/>
    <mergeCell ref="G23:H24"/>
    <mergeCell ref="G25:H25"/>
    <mergeCell ref="G26:H26"/>
    <mergeCell ref="G27:H27"/>
    <mergeCell ref="G28:H28"/>
    <mergeCell ref="G29:H29"/>
    <mergeCell ref="G30:H38"/>
    <mergeCell ref="G13:H13"/>
    <mergeCell ref="G14:H14"/>
    <mergeCell ref="G15:H15"/>
    <mergeCell ref="G16:H16"/>
    <mergeCell ref="G17:H17"/>
    <mergeCell ref="C3:J3"/>
    <mergeCell ref="E4:G5"/>
    <mergeCell ref="H4:I5"/>
    <mergeCell ref="J4:J5"/>
    <mergeCell ref="L4:Q12"/>
    <mergeCell ref="C6:E6"/>
    <mergeCell ref="I6:I7"/>
    <mergeCell ref="G12:H12"/>
    <mergeCell ref="G10:H10"/>
    <mergeCell ref="G11:H11"/>
    <mergeCell ref="F6:F7"/>
    <mergeCell ref="G6:H7"/>
    <mergeCell ref="G8:H8"/>
    <mergeCell ref="G9:H9"/>
  </mergeCells>
  <pageMargins left="0.7" right="0.7" top="0.75" bottom="0.75" header="0" footer="0"/>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O1000"/>
  <sheetViews>
    <sheetView zoomScale="120" zoomScaleNormal="120" workbookViewId="0">
      <selection activeCell="C61" sqref="C61:O61"/>
    </sheetView>
  </sheetViews>
  <sheetFormatPr baseColWidth="10" defaultColWidth="12.625" defaultRowHeight="15" customHeight="1" x14ac:dyDescent="0.2"/>
  <cols>
    <col min="1" max="1" width="9.375" customWidth="1"/>
    <col min="2" max="2" width="2" customWidth="1"/>
    <col min="3" max="3" width="28" customWidth="1"/>
    <col min="4" max="4" width="11.125" customWidth="1"/>
    <col min="5" max="26" width="9.375" customWidth="1"/>
  </cols>
  <sheetData>
    <row r="2" spans="3:15" ht="18.75" x14ac:dyDescent="0.2">
      <c r="C2" s="10" t="s">
        <v>69</v>
      </c>
    </row>
    <row r="3" spans="3:15" x14ac:dyDescent="0.2">
      <c r="E3" s="11" t="s">
        <v>70</v>
      </c>
      <c r="F3" s="12" t="s">
        <v>74</v>
      </c>
      <c r="G3" s="12" t="s">
        <v>75</v>
      </c>
      <c r="H3" s="12" t="s">
        <v>76</v>
      </c>
      <c r="I3" s="12" t="s">
        <v>77</v>
      </c>
      <c r="J3" s="12" t="s">
        <v>78</v>
      </c>
      <c r="K3" s="12" t="s">
        <v>79</v>
      </c>
      <c r="L3" s="12" t="s">
        <v>80</v>
      </c>
      <c r="M3" s="12" t="s">
        <v>81</v>
      </c>
      <c r="N3" s="12" t="s">
        <v>82</v>
      </c>
      <c r="O3" s="12" t="s">
        <v>83</v>
      </c>
    </row>
    <row r="4" spans="3:15" x14ac:dyDescent="0.2">
      <c r="C4" s="13" t="s">
        <v>15</v>
      </c>
      <c r="D4" s="14" t="s">
        <v>70</v>
      </c>
      <c r="E4" s="15"/>
      <c r="F4" s="16">
        <v>2</v>
      </c>
      <c r="G4" s="16">
        <v>1</v>
      </c>
      <c r="H4" s="16">
        <v>3</v>
      </c>
      <c r="I4" s="16">
        <v>0</v>
      </c>
      <c r="J4" s="16">
        <v>3</v>
      </c>
      <c r="K4" s="16">
        <v>2</v>
      </c>
      <c r="L4" s="16">
        <v>3</v>
      </c>
      <c r="M4" s="16">
        <v>2</v>
      </c>
      <c r="N4" s="16">
        <f t="shared" ref="N4:N12" si="0">SUM(E4:M4)</f>
        <v>16</v>
      </c>
      <c r="O4" s="16">
        <f>(N4+E13)/2</f>
        <v>17.5</v>
      </c>
    </row>
    <row r="5" spans="3:15" x14ac:dyDescent="0.2">
      <c r="C5" s="17" t="s">
        <v>30</v>
      </c>
      <c r="D5" s="18" t="s">
        <v>74</v>
      </c>
      <c r="E5" s="16">
        <v>2</v>
      </c>
      <c r="F5" s="15"/>
      <c r="G5" s="16">
        <v>2</v>
      </c>
      <c r="H5" s="16">
        <v>0</v>
      </c>
      <c r="I5" s="16">
        <v>0</v>
      </c>
      <c r="J5" s="16">
        <v>2</v>
      </c>
      <c r="K5" s="16">
        <v>3</v>
      </c>
      <c r="L5" s="16">
        <v>1</v>
      </c>
      <c r="M5" s="16">
        <v>3</v>
      </c>
      <c r="N5" s="16">
        <f t="shared" si="0"/>
        <v>13</v>
      </c>
      <c r="O5" s="16">
        <f>(N5+F13)/2</f>
        <v>13.5</v>
      </c>
    </row>
    <row r="6" spans="3:15" x14ac:dyDescent="0.2">
      <c r="C6" s="17" t="s">
        <v>34</v>
      </c>
      <c r="D6" s="18" t="s">
        <v>75</v>
      </c>
      <c r="E6" s="16">
        <v>3</v>
      </c>
      <c r="F6" s="16">
        <v>3</v>
      </c>
      <c r="G6" s="15"/>
      <c r="H6" s="16">
        <v>2</v>
      </c>
      <c r="I6" s="16">
        <v>2</v>
      </c>
      <c r="J6" s="16">
        <v>3</v>
      </c>
      <c r="K6" s="16">
        <v>2</v>
      </c>
      <c r="L6" s="16">
        <v>3</v>
      </c>
      <c r="M6" s="16">
        <v>3</v>
      </c>
      <c r="N6" s="16">
        <f t="shared" si="0"/>
        <v>21</v>
      </c>
      <c r="O6" s="16">
        <f>(N6+G13)/2</f>
        <v>18</v>
      </c>
    </row>
    <row r="7" spans="3:15" x14ac:dyDescent="0.2">
      <c r="C7" s="17" t="s">
        <v>44</v>
      </c>
      <c r="D7" s="18" t="s">
        <v>76</v>
      </c>
      <c r="E7" s="16">
        <v>3</v>
      </c>
      <c r="F7" s="16">
        <v>2</v>
      </c>
      <c r="G7" s="16">
        <v>2</v>
      </c>
      <c r="H7" s="15"/>
      <c r="I7" s="16">
        <v>1</v>
      </c>
      <c r="J7" s="16">
        <v>3</v>
      </c>
      <c r="K7" s="16">
        <v>2</v>
      </c>
      <c r="L7" s="16">
        <v>0</v>
      </c>
      <c r="M7" s="16">
        <v>1</v>
      </c>
      <c r="N7" s="16">
        <f t="shared" si="0"/>
        <v>14</v>
      </c>
      <c r="O7" s="16">
        <f>(N7+H13)/2</f>
        <v>14</v>
      </c>
    </row>
    <row r="8" spans="3:15" x14ac:dyDescent="0.2">
      <c r="C8" s="17" t="s">
        <v>56</v>
      </c>
      <c r="D8" s="18" t="s">
        <v>77</v>
      </c>
      <c r="E8" s="16">
        <v>0</v>
      </c>
      <c r="F8" s="16">
        <v>0</v>
      </c>
      <c r="G8" s="16">
        <v>2</v>
      </c>
      <c r="H8" s="16">
        <v>3</v>
      </c>
      <c r="I8" s="15"/>
      <c r="J8" s="16">
        <v>3</v>
      </c>
      <c r="K8" s="16">
        <v>3</v>
      </c>
      <c r="L8" s="16">
        <v>3</v>
      </c>
      <c r="M8" s="16">
        <v>3</v>
      </c>
      <c r="N8" s="16">
        <f t="shared" si="0"/>
        <v>17</v>
      </c>
      <c r="O8" s="16">
        <f>(N8+I13)/2</f>
        <v>14</v>
      </c>
    </row>
    <row r="9" spans="3:15" x14ac:dyDescent="0.2">
      <c r="C9" s="17" t="s">
        <v>90</v>
      </c>
      <c r="D9" s="18" t="s">
        <v>78</v>
      </c>
      <c r="E9" s="16">
        <v>3</v>
      </c>
      <c r="F9" s="16">
        <v>1</v>
      </c>
      <c r="G9" s="16">
        <v>3</v>
      </c>
      <c r="H9" s="16">
        <v>3</v>
      </c>
      <c r="I9" s="16">
        <v>2</v>
      </c>
      <c r="J9" s="15"/>
      <c r="K9" s="16">
        <v>2</v>
      </c>
      <c r="L9" s="16">
        <v>3</v>
      </c>
      <c r="M9" s="16">
        <v>2</v>
      </c>
      <c r="N9" s="16">
        <f t="shared" si="0"/>
        <v>19</v>
      </c>
      <c r="O9" s="16">
        <f>(N9+J13)/2</f>
        <v>20</v>
      </c>
    </row>
    <row r="10" spans="3:15" x14ac:dyDescent="0.2">
      <c r="C10" s="17" t="s">
        <v>94</v>
      </c>
      <c r="D10" s="18" t="s">
        <v>79</v>
      </c>
      <c r="E10" s="16">
        <v>3</v>
      </c>
      <c r="F10" s="16">
        <v>3</v>
      </c>
      <c r="G10" s="16">
        <v>1</v>
      </c>
      <c r="H10" s="16">
        <v>1</v>
      </c>
      <c r="I10" s="16">
        <v>2</v>
      </c>
      <c r="J10" s="16">
        <v>3</v>
      </c>
      <c r="K10" s="15"/>
      <c r="L10" s="19">
        <v>0</v>
      </c>
      <c r="M10" s="19">
        <v>1</v>
      </c>
      <c r="N10" s="16">
        <f t="shared" si="0"/>
        <v>14</v>
      </c>
      <c r="O10" s="16">
        <f>(N10+K13)/2</f>
        <v>15</v>
      </c>
    </row>
    <row r="11" spans="3:15" x14ac:dyDescent="0.2">
      <c r="C11" s="20" t="s">
        <v>98</v>
      </c>
      <c r="D11" s="21" t="s">
        <v>80</v>
      </c>
      <c r="E11" s="16">
        <v>3</v>
      </c>
      <c r="F11" s="16">
        <v>1</v>
      </c>
      <c r="G11" s="16">
        <v>3</v>
      </c>
      <c r="H11" s="16">
        <v>1</v>
      </c>
      <c r="I11" s="16">
        <v>3</v>
      </c>
      <c r="J11" s="16">
        <v>2</v>
      </c>
      <c r="K11" s="19">
        <v>1</v>
      </c>
      <c r="L11" s="15"/>
      <c r="M11" s="19">
        <v>0</v>
      </c>
      <c r="N11" s="16">
        <f t="shared" si="0"/>
        <v>14</v>
      </c>
      <c r="O11" s="16">
        <f>(N11+L13)/2</f>
        <v>14</v>
      </c>
    </row>
    <row r="12" spans="3:15" x14ac:dyDescent="0.2">
      <c r="C12" s="20" t="s">
        <v>106</v>
      </c>
      <c r="D12" s="21" t="s">
        <v>81</v>
      </c>
      <c r="E12" s="16">
        <v>2</v>
      </c>
      <c r="F12" s="16">
        <v>2</v>
      </c>
      <c r="G12" s="16">
        <v>1</v>
      </c>
      <c r="H12" s="16">
        <v>1</v>
      </c>
      <c r="I12" s="16">
        <v>1</v>
      </c>
      <c r="J12" s="16">
        <v>2</v>
      </c>
      <c r="K12" s="19">
        <v>1</v>
      </c>
      <c r="L12" s="19">
        <v>1</v>
      </c>
      <c r="M12" s="15"/>
      <c r="N12" s="16">
        <f t="shared" si="0"/>
        <v>11</v>
      </c>
      <c r="O12" s="16">
        <f>(N12+M13)/2</f>
        <v>13</v>
      </c>
    </row>
    <row r="13" spans="3:15" x14ac:dyDescent="0.2">
      <c r="C13" s="107" t="s">
        <v>110</v>
      </c>
      <c r="D13" s="87"/>
      <c r="E13" s="22">
        <f t="shared" ref="E13:M13" si="1">SUM(E4:E12)</f>
        <v>19</v>
      </c>
      <c r="F13" s="22">
        <f t="shared" si="1"/>
        <v>14</v>
      </c>
      <c r="G13" s="22">
        <f t="shared" si="1"/>
        <v>15</v>
      </c>
      <c r="H13" s="22">
        <f t="shared" si="1"/>
        <v>14</v>
      </c>
      <c r="I13" s="22">
        <f t="shared" si="1"/>
        <v>11</v>
      </c>
      <c r="J13" s="22">
        <f t="shared" si="1"/>
        <v>21</v>
      </c>
      <c r="K13" s="22">
        <f t="shared" si="1"/>
        <v>16</v>
      </c>
      <c r="L13" s="22">
        <f t="shared" si="1"/>
        <v>14</v>
      </c>
      <c r="M13" s="22">
        <f t="shared" si="1"/>
        <v>15</v>
      </c>
      <c r="N13" s="19"/>
      <c r="O13" s="19"/>
    </row>
    <row r="15" spans="3:15" x14ac:dyDescent="0.2">
      <c r="E15" s="23" t="s">
        <v>114</v>
      </c>
      <c r="F15" s="24">
        <v>1</v>
      </c>
    </row>
    <row r="16" spans="3:15" x14ac:dyDescent="0.2">
      <c r="E16" s="25" t="s">
        <v>118</v>
      </c>
      <c r="F16" s="26">
        <v>2</v>
      </c>
    </row>
    <row r="17" spans="3:15" x14ac:dyDescent="0.2">
      <c r="E17" s="27" t="s">
        <v>121</v>
      </c>
      <c r="F17" s="28">
        <v>3</v>
      </c>
    </row>
    <row r="18" spans="3:15" x14ac:dyDescent="0.2">
      <c r="E18" s="29" t="s">
        <v>124</v>
      </c>
      <c r="F18" s="30">
        <v>4</v>
      </c>
    </row>
    <row r="19" spans="3:15" x14ac:dyDescent="0.2">
      <c r="E19" s="31" t="s">
        <v>128</v>
      </c>
      <c r="F19" s="32">
        <v>0</v>
      </c>
    </row>
    <row r="21" spans="3:15" ht="15.75" customHeight="1" x14ac:dyDescent="0.2">
      <c r="C21" s="10" t="s">
        <v>130</v>
      </c>
    </row>
    <row r="22" spans="3:15" ht="15.75" customHeight="1" x14ac:dyDescent="0.2">
      <c r="E22" s="11" t="s">
        <v>70</v>
      </c>
      <c r="F22" s="12" t="s">
        <v>74</v>
      </c>
      <c r="G22" s="12" t="s">
        <v>75</v>
      </c>
      <c r="H22" s="12" t="s">
        <v>76</v>
      </c>
      <c r="I22" s="12" t="s">
        <v>77</v>
      </c>
      <c r="J22" s="12" t="s">
        <v>78</v>
      </c>
      <c r="K22" s="12" t="s">
        <v>79</v>
      </c>
      <c r="L22" s="12" t="s">
        <v>80</v>
      </c>
      <c r="M22" s="12" t="s">
        <v>81</v>
      </c>
      <c r="N22" s="12" t="s">
        <v>82</v>
      </c>
      <c r="O22" s="12" t="s">
        <v>83</v>
      </c>
    </row>
    <row r="23" spans="3:15" ht="15.75" customHeight="1" x14ac:dyDescent="0.2">
      <c r="C23" s="13" t="s">
        <v>15</v>
      </c>
      <c r="D23" s="14" t="s">
        <v>70</v>
      </c>
      <c r="E23" s="15"/>
      <c r="F23" s="16">
        <v>2</v>
      </c>
      <c r="G23" s="16">
        <v>2</v>
      </c>
      <c r="H23" s="16">
        <v>3</v>
      </c>
      <c r="I23" s="16">
        <v>1</v>
      </c>
      <c r="J23" s="16">
        <v>1</v>
      </c>
      <c r="K23" s="16">
        <v>3</v>
      </c>
      <c r="L23" s="16">
        <v>2</v>
      </c>
      <c r="M23" s="16">
        <v>1</v>
      </c>
      <c r="N23" s="16">
        <f t="shared" ref="N23:N31" si="2">SUM(E23:M23)</f>
        <v>15</v>
      </c>
      <c r="O23" s="16">
        <f>(N23+E32)/2</f>
        <v>18</v>
      </c>
    </row>
    <row r="24" spans="3:15" ht="15.75" customHeight="1" x14ac:dyDescent="0.2">
      <c r="C24" s="17" t="s">
        <v>30</v>
      </c>
      <c r="D24" s="18" t="s">
        <v>74</v>
      </c>
      <c r="E24" s="16">
        <v>2</v>
      </c>
      <c r="F24" s="15"/>
      <c r="G24" s="16">
        <v>2</v>
      </c>
      <c r="H24" s="16">
        <v>2</v>
      </c>
      <c r="I24" s="16">
        <v>0</v>
      </c>
      <c r="J24" s="16">
        <v>0</v>
      </c>
      <c r="K24" s="16">
        <v>3</v>
      </c>
      <c r="L24" s="16">
        <v>1</v>
      </c>
      <c r="M24" s="16">
        <v>2</v>
      </c>
      <c r="N24" s="16">
        <f t="shared" si="2"/>
        <v>12</v>
      </c>
      <c r="O24" s="16">
        <f>(N24+F32)/2</f>
        <v>13</v>
      </c>
    </row>
    <row r="25" spans="3:15" ht="15.75" customHeight="1" x14ac:dyDescent="0.2">
      <c r="C25" s="17" t="s">
        <v>34</v>
      </c>
      <c r="D25" s="18" t="s">
        <v>75</v>
      </c>
      <c r="E25" s="16">
        <v>2</v>
      </c>
      <c r="F25" s="16">
        <v>2</v>
      </c>
      <c r="G25" s="15"/>
      <c r="H25" s="16">
        <v>1</v>
      </c>
      <c r="I25" s="16">
        <v>0</v>
      </c>
      <c r="J25" s="16">
        <v>2</v>
      </c>
      <c r="K25" s="16">
        <v>2</v>
      </c>
      <c r="L25" s="16">
        <v>3</v>
      </c>
      <c r="M25" s="16">
        <v>1</v>
      </c>
      <c r="N25" s="16">
        <f t="shared" si="2"/>
        <v>13</v>
      </c>
      <c r="O25" s="16">
        <f>(N25+G32)/2</f>
        <v>13.5</v>
      </c>
    </row>
    <row r="26" spans="3:15" ht="15.75" customHeight="1" x14ac:dyDescent="0.2">
      <c r="C26" s="17" t="s">
        <v>44</v>
      </c>
      <c r="D26" s="18" t="s">
        <v>76</v>
      </c>
      <c r="E26" s="16">
        <v>3</v>
      </c>
      <c r="F26" s="16">
        <v>3</v>
      </c>
      <c r="G26" s="16">
        <v>3</v>
      </c>
      <c r="H26" s="15"/>
      <c r="I26" s="16">
        <v>1</v>
      </c>
      <c r="J26" s="16">
        <v>3</v>
      </c>
      <c r="K26" s="16">
        <v>2</v>
      </c>
      <c r="L26" s="16">
        <v>1</v>
      </c>
      <c r="M26" s="16">
        <v>1</v>
      </c>
      <c r="N26" s="16">
        <f t="shared" si="2"/>
        <v>17</v>
      </c>
      <c r="O26" s="16">
        <f>(N26+H32)/2</f>
        <v>16</v>
      </c>
    </row>
    <row r="27" spans="3:15" ht="15.75" customHeight="1" x14ac:dyDescent="0.2">
      <c r="C27" s="17" t="s">
        <v>56</v>
      </c>
      <c r="D27" s="18" t="s">
        <v>77</v>
      </c>
      <c r="E27" s="16">
        <v>3</v>
      </c>
      <c r="F27" s="16">
        <v>1</v>
      </c>
      <c r="G27" s="16">
        <v>0</v>
      </c>
      <c r="H27" s="16">
        <v>3</v>
      </c>
      <c r="I27" s="15"/>
      <c r="J27" s="16">
        <v>2</v>
      </c>
      <c r="K27" s="16">
        <v>2</v>
      </c>
      <c r="L27" s="16">
        <v>1</v>
      </c>
      <c r="M27" s="16">
        <v>1</v>
      </c>
      <c r="N27" s="16">
        <f t="shared" si="2"/>
        <v>13</v>
      </c>
      <c r="O27" s="16">
        <f>(N27+I32)/2</f>
        <v>9.5</v>
      </c>
    </row>
    <row r="28" spans="3:15" ht="15.75" customHeight="1" x14ac:dyDescent="0.2">
      <c r="C28" s="17" t="s">
        <v>90</v>
      </c>
      <c r="D28" s="18" t="s">
        <v>78</v>
      </c>
      <c r="E28" s="16">
        <v>3</v>
      </c>
      <c r="F28" s="16">
        <v>2</v>
      </c>
      <c r="G28" s="16">
        <v>3</v>
      </c>
      <c r="H28" s="16">
        <v>3</v>
      </c>
      <c r="I28" s="16">
        <v>1</v>
      </c>
      <c r="J28" s="15"/>
      <c r="K28" s="16">
        <v>3</v>
      </c>
      <c r="L28" s="16">
        <v>2</v>
      </c>
      <c r="M28" s="16">
        <v>1</v>
      </c>
      <c r="N28" s="16">
        <f t="shared" si="2"/>
        <v>18</v>
      </c>
      <c r="O28" s="16">
        <f>(N28+J32)/2</f>
        <v>14.5</v>
      </c>
    </row>
    <row r="29" spans="3:15" ht="15.75" customHeight="1" x14ac:dyDescent="0.2">
      <c r="C29" s="17" t="s">
        <v>94</v>
      </c>
      <c r="D29" s="18" t="s">
        <v>79</v>
      </c>
      <c r="E29" s="16">
        <v>2</v>
      </c>
      <c r="F29" s="16">
        <v>1</v>
      </c>
      <c r="G29" s="16">
        <v>1</v>
      </c>
      <c r="H29" s="16">
        <v>0</v>
      </c>
      <c r="I29" s="16">
        <v>1</v>
      </c>
      <c r="J29" s="16">
        <v>1</v>
      </c>
      <c r="K29" s="15"/>
      <c r="L29" s="19">
        <v>0</v>
      </c>
      <c r="M29" s="19">
        <v>1</v>
      </c>
      <c r="N29" s="16">
        <f t="shared" si="2"/>
        <v>7</v>
      </c>
      <c r="O29" s="16">
        <f>(N29+K32)/2</f>
        <v>13</v>
      </c>
    </row>
    <row r="30" spans="3:15" ht="15.75" customHeight="1" x14ac:dyDescent="0.2">
      <c r="C30" s="20" t="s">
        <v>98</v>
      </c>
      <c r="D30" s="21" t="s">
        <v>80</v>
      </c>
      <c r="E30" s="16">
        <v>3</v>
      </c>
      <c r="F30" s="16">
        <v>1</v>
      </c>
      <c r="G30" s="16">
        <v>2</v>
      </c>
      <c r="H30" s="16">
        <v>2</v>
      </c>
      <c r="I30" s="16">
        <v>1</v>
      </c>
      <c r="J30" s="16">
        <v>1</v>
      </c>
      <c r="K30" s="19">
        <v>1</v>
      </c>
      <c r="L30" s="15"/>
      <c r="M30" s="19">
        <v>1</v>
      </c>
      <c r="N30" s="16">
        <f t="shared" si="2"/>
        <v>12</v>
      </c>
      <c r="O30" s="16">
        <f>(N30+L32)/2</f>
        <v>12</v>
      </c>
    </row>
    <row r="31" spans="3:15" ht="15.75" customHeight="1" x14ac:dyDescent="0.2">
      <c r="C31" s="20" t="s">
        <v>106</v>
      </c>
      <c r="D31" s="21" t="s">
        <v>81</v>
      </c>
      <c r="E31" s="16">
        <v>3</v>
      </c>
      <c r="F31" s="16">
        <v>2</v>
      </c>
      <c r="G31" s="16">
        <v>1</v>
      </c>
      <c r="H31" s="16">
        <v>1</v>
      </c>
      <c r="I31" s="16">
        <v>1</v>
      </c>
      <c r="J31" s="16">
        <v>1</v>
      </c>
      <c r="K31" s="19">
        <v>3</v>
      </c>
      <c r="L31" s="19">
        <v>2</v>
      </c>
      <c r="M31" s="15"/>
      <c r="N31" s="16">
        <f t="shared" si="2"/>
        <v>14</v>
      </c>
      <c r="O31" s="16">
        <f>(N31+M32)/2</f>
        <v>11.5</v>
      </c>
    </row>
    <row r="32" spans="3:15" ht="15.75" customHeight="1" x14ac:dyDescent="0.2">
      <c r="C32" s="107" t="s">
        <v>110</v>
      </c>
      <c r="D32" s="87"/>
      <c r="E32" s="22">
        <f t="shared" ref="E32:M32" si="3">SUM(E23:E31)</f>
        <v>21</v>
      </c>
      <c r="F32" s="22">
        <f t="shared" si="3"/>
        <v>14</v>
      </c>
      <c r="G32" s="22">
        <f t="shared" si="3"/>
        <v>14</v>
      </c>
      <c r="H32" s="22">
        <f t="shared" si="3"/>
        <v>15</v>
      </c>
      <c r="I32" s="22">
        <f t="shared" si="3"/>
        <v>6</v>
      </c>
      <c r="J32" s="22">
        <f t="shared" si="3"/>
        <v>11</v>
      </c>
      <c r="K32" s="22">
        <f t="shared" si="3"/>
        <v>19</v>
      </c>
      <c r="L32" s="22">
        <f t="shared" si="3"/>
        <v>12</v>
      </c>
      <c r="M32" s="22">
        <f t="shared" si="3"/>
        <v>9</v>
      </c>
      <c r="N32" s="19"/>
      <c r="O32" s="19"/>
    </row>
    <row r="33" spans="2:6" ht="15.75" customHeight="1" x14ac:dyDescent="0.2"/>
    <row r="34" spans="2:6" ht="15.75" customHeight="1" x14ac:dyDescent="0.2">
      <c r="E34" s="23" t="s">
        <v>114</v>
      </c>
      <c r="F34" s="24">
        <v>1</v>
      </c>
    </row>
    <row r="35" spans="2:6" ht="15.75" customHeight="1" x14ac:dyDescent="0.2">
      <c r="E35" s="25" t="s">
        <v>118</v>
      </c>
      <c r="F35" s="26">
        <v>2</v>
      </c>
    </row>
    <row r="36" spans="2:6" ht="15.75" customHeight="1" x14ac:dyDescent="0.2">
      <c r="E36" s="27" t="s">
        <v>121</v>
      </c>
      <c r="F36" s="28">
        <v>3</v>
      </c>
    </row>
    <row r="37" spans="2:6" ht="15.75" customHeight="1" x14ac:dyDescent="0.2">
      <c r="E37" s="29" t="s">
        <v>124</v>
      </c>
      <c r="F37" s="30">
        <v>4</v>
      </c>
    </row>
    <row r="38" spans="2:6" ht="15.75" customHeight="1" x14ac:dyDescent="0.2">
      <c r="E38" s="31" t="s">
        <v>128</v>
      </c>
      <c r="F38" s="32">
        <v>0</v>
      </c>
    </row>
    <row r="39" spans="2:6" ht="15.75" customHeight="1" x14ac:dyDescent="0.2"/>
    <row r="40" spans="2:6" ht="15.75" customHeight="1" x14ac:dyDescent="0.2"/>
    <row r="41" spans="2:6" ht="15.75" customHeight="1" x14ac:dyDescent="0.25">
      <c r="D41" s="34" t="s">
        <v>134</v>
      </c>
      <c r="E41" s="35" t="s">
        <v>135</v>
      </c>
    </row>
    <row r="42" spans="2:6" ht="15.75" customHeight="1" x14ac:dyDescent="0.25">
      <c r="B42" s="36" t="s">
        <v>70</v>
      </c>
      <c r="C42" s="37" t="str">
        <f t="shared" ref="C42:C50" si="4">C4</f>
        <v>Equipo Técnico</v>
      </c>
      <c r="D42" s="38">
        <f t="shared" ref="D42:D50" si="5">O4</f>
        <v>17.5</v>
      </c>
      <c r="E42" s="39">
        <f t="shared" ref="E42:E50" si="6">O23</f>
        <v>18</v>
      </c>
    </row>
    <row r="43" spans="2:6" ht="15.75" customHeight="1" x14ac:dyDescent="0.25">
      <c r="B43" s="40" t="s">
        <v>74</v>
      </c>
      <c r="C43" s="41" t="str">
        <f t="shared" si="4"/>
        <v>Equipo de Fortalecimiento</v>
      </c>
      <c r="D43" s="42">
        <f t="shared" si="5"/>
        <v>13.5</v>
      </c>
      <c r="E43" s="43">
        <f t="shared" si="6"/>
        <v>13</v>
      </c>
    </row>
    <row r="44" spans="2:6" ht="15.75" customHeight="1" x14ac:dyDescent="0.25">
      <c r="B44" s="40" t="s">
        <v>75</v>
      </c>
      <c r="C44" s="41" t="str">
        <f t="shared" si="4"/>
        <v>Equipo Administrativo</v>
      </c>
      <c r="D44" s="42">
        <f t="shared" si="5"/>
        <v>18</v>
      </c>
      <c r="E44" s="43">
        <f t="shared" si="6"/>
        <v>13.5</v>
      </c>
    </row>
    <row r="45" spans="2:6" ht="15.75" customHeight="1" x14ac:dyDescent="0.25">
      <c r="B45" s="40" t="s">
        <v>76</v>
      </c>
      <c r="C45" s="41" t="str">
        <f t="shared" si="4"/>
        <v>Inversores</v>
      </c>
      <c r="D45" s="42">
        <f t="shared" si="5"/>
        <v>14</v>
      </c>
      <c r="E45" s="43">
        <f t="shared" si="6"/>
        <v>16</v>
      </c>
    </row>
    <row r="46" spans="2:6" ht="15.75" customHeight="1" x14ac:dyDescent="0.25">
      <c r="B46" s="40" t="s">
        <v>77</v>
      </c>
      <c r="C46" s="41" t="str">
        <f t="shared" si="4"/>
        <v>Competidores</v>
      </c>
      <c r="D46" s="42">
        <f t="shared" si="5"/>
        <v>14</v>
      </c>
      <c r="E46" s="43">
        <f t="shared" si="6"/>
        <v>9.5</v>
      </c>
    </row>
    <row r="47" spans="2:6" ht="15.75" customHeight="1" x14ac:dyDescent="0.25">
      <c r="B47" s="40" t="s">
        <v>78</v>
      </c>
      <c r="C47" s="41" t="str">
        <f t="shared" si="4"/>
        <v>Gobierno y Entidades Regulatorias</v>
      </c>
      <c r="D47" s="42">
        <f t="shared" si="5"/>
        <v>20</v>
      </c>
      <c r="E47" s="43">
        <f t="shared" si="6"/>
        <v>14.5</v>
      </c>
    </row>
    <row r="48" spans="2:6" ht="15.75" customHeight="1" x14ac:dyDescent="0.25">
      <c r="B48" s="40" t="s">
        <v>79</v>
      </c>
      <c r="C48" s="41" t="str">
        <f t="shared" si="4"/>
        <v>Comunidades Locales</v>
      </c>
      <c r="D48" s="42">
        <f t="shared" si="5"/>
        <v>15</v>
      </c>
      <c r="E48" s="43">
        <f t="shared" si="6"/>
        <v>13</v>
      </c>
    </row>
    <row r="49" spans="2:15" ht="15.75" customHeight="1" x14ac:dyDescent="0.25">
      <c r="B49" s="40" t="s">
        <v>80</v>
      </c>
      <c r="C49" s="41" t="str">
        <f t="shared" si="4"/>
        <v>Proveedores</v>
      </c>
      <c r="D49" s="42">
        <f t="shared" si="5"/>
        <v>14</v>
      </c>
      <c r="E49" s="43">
        <f t="shared" si="6"/>
        <v>12</v>
      </c>
    </row>
    <row r="50" spans="2:15" ht="15.75" customHeight="1" x14ac:dyDescent="0.25">
      <c r="B50" s="44" t="s">
        <v>81</v>
      </c>
      <c r="C50" s="45" t="str">
        <f t="shared" si="4"/>
        <v>Instituciones</v>
      </c>
      <c r="D50" s="46">
        <f t="shared" si="5"/>
        <v>13</v>
      </c>
      <c r="E50" s="47">
        <f t="shared" si="6"/>
        <v>11.5</v>
      </c>
    </row>
    <row r="51" spans="2:15" ht="15.75" customHeight="1" x14ac:dyDescent="0.2"/>
    <row r="52" spans="2:15" ht="15.75" customHeight="1" x14ac:dyDescent="0.2"/>
    <row r="53" spans="2:15" ht="15.75" customHeight="1" x14ac:dyDescent="0.2"/>
    <row r="54" spans="2:15" ht="15.75" customHeight="1" x14ac:dyDescent="0.2"/>
    <row r="55" spans="2:15" ht="15.75" customHeight="1" x14ac:dyDescent="0.2"/>
    <row r="56" spans="2:15" ht="15.75" customHeight="1" x14ac:dyDescent="0.2"/>
    <row r="57" spans="2:15" ht="15.75" customHeight="1" x14ac:dyDescent="0.2"/>
    <row r="58" spans="2:15" ht="15.75" customHeight="1" x14ac:dyDescent="0.2"/>
    <row r="59" spans="2:15" ht="15.75" customHeight="1" x14ac:dyDescent="0.2"/>
    <row r="60" spans="2:15" ht="15.75" customHeight="1" x14ac:dyDescent="0.2"/>
    <row r="61" spans="2:15" ht="139.5" customHeight="1" x14ac:dyDescent="0.2">
      <c r="C61" s="108" t="s">
        <v>136</v>
      </c>
      <c r="D61" s="98"/>
      <c r="E61" s="98"/>
      <c r="F61" s="98"/>
      <c r="G61" s="98"/>
      <c r="H61" s="98"/>
      <c r="I61" s="98"/>
      <c r="J61" s="98"/>
      <c r="K61" s="98"/>
      <c r="L61" s="98"/>
      <c r="M61" s="98"/>
      <c r="N61" s="98"/>
      <c r="O61" s="98"/>
    </row>
    <row r="62" spans="2:15" ht="15.75" customHeight="1" x14ac:dyDescent="0.2"/>
    <row r="63" spans="2:15" ht="15.75" customHeight="1" x14ac:dyDescent="0.2"/>
    <row r="64" spans="2:15"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3">
    <mergeCell ref="C13:D13"/>
    <mergeCell ref="C32:D32"/>
    <mergeCell ref="C61:O61"/>
  </mergeCells>
  <pageMargins left="0.7" right="0.7" top="0.75" bottom="0.75" header="0" footer="0"/>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000"/>
  <sheetViews>
    <sheetView workbookViewId="0">
      <selection activeCell="K16" sqref="K16:L21"/>
    </sheetView>
  </sheetViews>
  <sheetFormatPr baseColWidth="10" defaultColWidth="12.625" defaultRowHeight="15" customHeight="1" x14ac:dyDescent="0.2"/>
  <cols>
    <col min="1" max="2" width="10" customWidth="1"/>
    <col min="3" max="3" width="21.625" customWidth="1"/>
    <col min="4" max="4" width="5.875" customWidth="1"/>
    <col min="5" max="5" width="6" customWidth="1"/>
    <col min="6" max="7" width="10" customWidth="1"/>
    <col min="8" max="8" width="6" customWidth="1"/>
    <col min="9" max="9" width="5.625" customWidth="1"/>
    <col min="10" max="10" width="10" customWidth="1"/>
    <col min="11" max="11" width="50.625" customWidth="1"/>
    <col min="12" max="12" width="54.5" customWidth="1"/>
    <col min="13" max="26" width="10" customWidth="1"/>
  </cols>
  <sheetData>
    <row r="1" spans="1:26" x14ac:dyDescent="0.2">
      <c r="A1" s="1"/>
      <c r="B1" s="1"/>
      <c r="C1" s="1"/>
      <c r="D1" s="1"/>
      <c r="E1" s="1"/>
      <c r="F1" s="1"/>
      <c r="G1" s="1"/>
      <c r="H1" s="1"/>
      <c r="I1" s="1"/>
      <c r="J1" s="1"/>
      <c r="K1" s="1"/>
      <c r="L1" s="1"/>
      <c r="M1" s="1"/>
      <c r="N1" s="1"/>
      <c r="O1" s="1"/>
      <c r="P1" s="1"/>
      <c r="Q1" s="1"/>
      <c r="R1" s="1"/>
      <c r="S1" s="1"/>
      <c r="T1" s="1"/>
      <c r="U1" s="1"/>
      <c r="V1" s="1"/>
      <c r="W1" s="1"/>
      <c r="X1" s="1"/>
      <c r="Y1" s="1"/>
      <c r="Z1" s="1"/>
    </row>
    <row r="2" spans="1:26" x14ac:dyDescent="0.2">
      <c r="A2" s="1"/>
      <c r="B2" s="109" t="s">
        <v>137</v>
      </c>
      <c r="C2" s="86"/>
      <c r="D2" s="86"/>
      <c r="E2" s="86"/>
      <c r="F2" s="86"/>
      <c r="G2" s="86"/>
      <c r="H2" s="86"/>
      <c r="I2" s="86"/>
      <c r="J2" s="86"/>
      <c r="K2" s="86"/>
      <c r="L2" s="87"/>
      <c r="M2" s="1"/>
      <c r="N2" s="1"/>
      <c r="O2" s="1"/>
      <c r="P2" s="1"/>
      <c r="Q2" s="1"/>
      <c r="R2" s="1"/>
      <c r="S2" s="1"/>
      <c r="T2" s="1"/>
      <c r="U2" s="1"/>
      <c r="V2" s="1"/>
      <c r="W2" s="1"/>
      <c r="X2" s="1"/>
      <c r="Y2" s="1"/>
      <c r="Z2" s="1"/>
    </row>
    <row r="3" spans="1:26" x14ac:dyDescent="0.2">
      <c r="A3" s="1"/>
      <c r="B3" s="106" t="s">
        <v>138</v>
      </c>
      <c r="C3" s="89"/>
      <c r="D3" s="90"/>
      <c r="E3" s="106" t="s">
        <v>139</v>
      </c>
      <c r="F3" s="89"/>
      <c r="G3" s="89"/>
      <c r="H3" s="90"/>
      <c r="I3" s="106" t="s">
        <v>3</v>
      </c>
      <c r="J3" s="89"/>
      <c r="K3" s="90"/>
      <c r="L3" s="110" t="s">
        <v>140</v>
      </c>
      <c r="M3" s="1"/>
      <c r="N3" s="1"/>
      <c r="O3" s="1"/>
      <c r="P3" s="1"/>
      <c r="Q3" s="1"/>
      <c r="R3" s="1"/>
      <c r="S3" s="1"/>
      <c r="T3" s="1"/>
      <c r="U3" s="1"/>
      <c r="V3" s="1"/>
      <c r="W3" s="1"/>
      <c r="X3" s="1"/>
      <c r="Y3" s="1"/>
      <c r="Z3" s="1"/>
    </row>
    <row r="4" spans="1:26" x14ac:dyDescent="0.2">
      <c r="A4" s="1"/>
      <c r="B4" s="91"/>
      <c r="C4" s="92"/>
      <c r="D4" s="93"/>
      <c r="E4" s="91"/>
      <c r="F4" s="92"/>
      <c r="G4" s="92"/>
      <c r="H4" s="93"/>
      <c r="I4" s="91"/>
      <c r="J4" s="92"/>
      <c r="K4" s="93"/>
      <c r="L4" s="95"/>
      <c r="M4" s="1"/>
      <c r="N4" s="1"/>
      <c r="O4" s="1"/>
      <c r="P4" s="1"/>
      <c r="Q4" s="1"/>
      <c r="R4" s="1"/>
      <c r="S4" s="1"/>
      <c r="T4" s="1"/>
      <c r="U4" s="1"/>
      <c r="V4" s="1"/>
      <c r="W4" s="1"/>
      <c r="X4" s="1"/>
      <c r="Y4" s="1"/>
      <c r="Z4" s="1"/>
    </row>
    <row r="5" spans="1:26" x14ac:dyDescent="0.2">
      <c r="A5" s="1"/>
      <c r="B5" s="48" t="s">
        <v>141</v>
      </c>
      <c r="C5" s="2" t="s">
        <v>142</v>
      </c>
      <c r="D5" s="85" t="s">
        <v>143</v>
      </c>
      <c r="E5" s="87"/>
      <c r="F5" s="2" t="s">
        <v>144</v>
      </c>
      <c r="G5" s="2" t="s">
        <v>145</v>
      </c>
      <c r="H5" s="85" t="s">
        <v>146</v>
      </c>
      <c r="I5" s="87"/>
      <c r="J5" s="2" t="s">
        <v>147</v>
      </c>
      <c r="K5" s="85" t="s">
        <v>148</v>
      </c>
      <c r="L5" s="87"/>
      <c r="M5" s="1"/>
      <c r="N5" s="1"/>
      <c r="O5" s="1"/>
      <c r="P5" s="1"/>
      <c r="Q5" s="1"/>
      <c r="R5" s="1"/>
      <c r="S5" s="1"/>
      <c r="T5" s="1"/>
      <c r="U5" s="1"/>
      <c r="V5" s="1"/>
      <c r="W5" s="1"/>
      <c r="X5" s="1"/>
      <c r="Y5" s="1"/>
      <c r="Z5" s="1"/>
    </row>
    <row r="6" spans="1:26" ht="44.25" customHeight="1" x14ac:dyDescent="0.2">
      <c r="A6" s="1"/>
      <c r="B6" s="49"/>
      <c r="C6" s="49" t="s">
        <v>15</v>
      </c>
      <c r="D6" s="111" t="s">
        <v>75</v>
      </c>
      <c r="E6" s="87"/>
      <c r="F6" s="50"/>
      <c r="G6" s="50"/>
      <c r="H6" s="111"/>
      <c r="I6" s="87"/>
      <c r="J6" s="50" t="s">
        <v>76</v>
      </c>
      <c r="K6" s="112" t="s">
        <v>149</v>
      </c>
      <c r="L6" s="87"/>
      <c r="M6" s="113"/>
      <c r="N6" s="1"/>
      <c r="O6" s="1"/>
      <c r="P6" s="1"/>
      <c r="Q6" s="1"/>
      <c r="R6" s="1"/>
      <c r="S6" s="1"/>
      <c r="T6" s="1"/>
      <c r="U6" s="1"/>
      <c r="V6" s="1"/>
      <c r="W6" s="1"/>
      <c r="X6" s="1"/>
      <c r="Y6" s="1"/>
      <c r="Z6" s="1"/>
    </row>
    <row r="7" spans="1:26" ht="66.75" customHeight="1" x14ac:dyDescent="0.2">
      <c r="A7" s="1"/>
      <c r="B7" s="51"/>
      <c r="C7" s="51" t="s">
        <v>30</v>
      </c>
      <c r="D7" s="111" t="s">
        <v>75</v>
      </c>
      <c r="E7" s="87"/>
      <c r="F7" s="48"/>
      <c r="G7" s="48"/>
      <c r="H7" s="111" t="s">
        <v>76</v>
      </c>
      <c r="I7" s="87"/>
      <c r="J7" s="48"/>
      <c r="K7" s="112" t="s">
        <v>150</v>
      </c>
      <c r="L7" s="87"/>
      <c r="M7" s="97"/>
      <c r="N7" s="1"/>
      <c r="O7" s="1"/>
      <c r="P7" s="1"/>
      <c r="Q7" s="1"/>
      <c r="R7" s="1"/>
      <c r="S7" s="1"/>
      <c r="T7" s="1"/>
      <c r="U7" s="1"/>
      <c r="V7" s="1"/>
      <c r="W7" s="1"/>
      <c r="X7" s="1"/>
      <c r="Y7" s="1"/>
      <c r="Z7" s="1"/>
    </row>
    <row r="8" spans="1:26" ht="63.75" customHeight="1" x14ac:dyDescent="0.2">
      <c r="A8" s="1"/>
      <c r="B8" s="51"/>
      <c r="C8" s="52" t="s">
        <v>34</v>
      </c>
      <c r="D8" s="111"/>
      <c r="E8" s="87"/>
      <c r="F8" s="53"/>
      <c r="G8" s="53"/>
      <c r="H8" s="111"/>
      <c r="I8" s="87"/>
      <c r="J8" s="53" t="s">
        <v>151</v>
      </c>
      <c r="K8" s="112" t="s">
        <v>152</v>
      </c>
      <c r="L8" s="87"/>
      <c r="M8" s="1"/>
      <c r="N8" s="1"/>
      <c r="O8" s="1"/>
      <c r="P8" s="1"/>
      <c r="Q8" s="1"/>
      <c r="R8" s="1"/>
      <c r="S8" s="1"/>
      <c r="T8" s="1"/>
      <c r="U8" s="1"/>
      <c r="V8" s="1"/>
      <c r="W8" s="1"/>
      <c r="X8" s="1"/>
      <c r="Y8" s="1"/>
      <c r="Z8" s="1"/>
    </row>
    <row r="9" spans="1:26" ht="70.5" customHeight="1" x14ac:dyDescent="0.2">
      <c r="A9" s="1"/>
      <c r="B9" s="54"/>
      <c r="C9" s="54" t="s">
        <v>44</v>
      </c>
      <c r="D9" s="111"/>
      <c r="E9" s="87"/>
      <c r="F9" s="53"/>
      <c r="G9" s="55" t="s">
        <v>75</v>
      </c>
      <c r="H9" s="111" t="s">
        <v>76</v>
      </c>
      <c r="I9" s="87"/>
      <c r="J9" s="53"/>
      <c r="K9" s="112" t="s">
        <v>153</v>
      </c>
      <c r="L9" s="87"/>
      <c r="M9" s="113"/>
      <c r="N9" s="1"/>
      <c r="O9" s="1"/>
      <c r="P9" s="1"/>
      <c r="Q9" s="1"/>
      <c r="R9" s="1"/>
      <c r="S9" s="1"/>
      <c r="T9" s="1"/>
      <c r="U9" s="1"/>
      <c r="V9" s="1"/>
      <c r="W9" s="1"/>
      <c r="X9" s="1"/>
      <c r="Y9" s="1"/>
      <c r="Z9" s="1"/>
    </row>
    <row r="10" spans="1:26" ht="30.75" customHeight="1" x14ac:dyDescent="0.2">
      <c r="A10" s="1"/>
      <c r="B10" s="49"/>
      <c r="C10" s="49" t="s">
        <v>56</v>
      </c>
      <c r="D10" s="111"/>
      <c r="E10" s="87"/>
      <c r="F10" s="48"/>
      <c r="G10" s="50" t="s">
        <v>151</v>
      </c>
      <c r="H10" s="111"/>
      <c r="I10" s="87"/>
      <c r="J10" s="53"/>
      <c r="K10" s="112" t="s">
        <v>154</v>
      </c>
      <c r="L10" s="87"/>
      <c r="M10" s="97"/>
      <c r="N10" s="1"/>
      <c r="O10" s="1"/>
      <c r="P10" s="1"/>
      <c r="Q10" s="1"/>
      <c r="R10" s="1"/>
      <c r="S10" s="1"/>
      <c r="T10" s="1"/>
      <c r="U10" s="1"/>
      <c r="V10" s="1"/>
      <c r="W10" s="1"/>
      <c r="X10" s="1"/>
      <c r="Y10" s="1"/>
      <c r="Z10" s="1"/>
    </row>
    <row r="11" spans="1:26" ht="48" customHeight="1" x14ac:dyDescent="0.2">
      <c r="A11" s="1"/>
      <c r="B11" s="51"/>
      <c r="C11" s="52" t="s">
        <v>90</v>
      </c>
      <c r="D11" s="111"/>
      <c r="E11" s="87"/>
      <c r="F11" s="53"/>
      <c r="G11" s="53" t="s">
        <v>75</v>
      </c>
      <c r="H11" s="111" t="s">
        <v>76</v>
      </c>
      <c r="I11" s="87"/>
      <c r="J11" s="53"/>
      <c r="K11" s="112" t="s">
        <v>155</v>
      </c>
      <c r="L11" s="87"/>
      <c r="M11" s="1"/>
      <c r="N11" s="1"/>
      <c r="O11" s="1"/>
      <c r="P11" s="1"/>
      <c r="Q11" s="1"/>
      <c r="R11" s="1"/>
      <c r="S11" s="1"/>
      <c r="T11" s="1"/>
      <c r="U11" s="1"/>
      <c r="V11" s="1"/>
      <c r="W11" s="1"/>
      <c r="X11" s="1"/>
      <c r="Y11" s="1"/>
      <c r="Z11" s="1"/>
    </row>
    <row r="12" spans="1:26" ht="49.5" customHeight="1" x14ac:dyDescent="0.2">
      <c r="A12" s="1"/>
      <c r="B12" s="51"/>
      <c r="C12" s="52" t="s">
        <v>94</v>
      </c>
      <c r="D12" s="111" t="s">
        <v>75</v>
      </c>
      <c r="E12" s="87"/>
      <c r="F12" s="53"/>
      <c r="G12" s="53"/>
      <c r="H12" s="111" t="s">
        <v>76</v>
      </c>
      <c r="I12" s="87"/>
      <c r="J12" s="53"/>
      <c r="K12" s="112" t="s">
        <v>156</v>
      </c>
      <c r="L12" s="87"/>
      <c r="M12" s="1"/>
      <c r="N12" s="1"/>
      <c r="O12" s="1"/>
      <c r="P12" s="1"/>
      <c r="Q12" s="1"/>
      <c r="R12" s="1"/>
      <c r="S12" s="1"/>
      <c r="T12" s="1"/>
      <c r="U12" s="1"/>
      <c r="V12" s="1"/>
      <c r="W12" s="1"/>
      <c r="X12" s="1"/>
      <c r="Y12" s="1"/>
      <c r="Z12" s="1"/>
    </row>
    <row r="13" spans="1:26" ht="87" customHeight="1" x14ac:dyDescent="0.2">
      <c r="A13" s="1"/>
      <c r="B13" s="49"/>
      <c r="C13" s="49" t="s">
        <v>98</v>
      </c>
      <c r="D13" s="111" t="s">
        <v>75</v>
      </c>
      <c r="E13" s="87"/>
      <c r="F13" s="50"/>
      <c r="G13" s="50" t="s">
        <v>76</v>
      </c>
      <c r="H13" s="111"/>
      <c r="I13" s="87"/>
      <c r="J13" s="53"/>
      <c r="K13" s="112" t="s">
        <v>157</v>
      </c>
      <c r="L13" s="87"/>
      <c r="M13" s="113"/>
      <c r="N13" s="1"/>
      <c r="O13" s="1"/>
      <c r="P13" s="1"/>
      <c r="Q13" s="1"/>
      <c r="R13" s="1"/>
      <c r="S13" s="1"/>
      <c r="T13" s="1"/>
      <c r="U13" s="1"/>
      <c r="V13" s="1"/>
      <c r="W13" s="1"/>
      <c r="X13" s="1"/>
      <c r="Y13" s="1"/>
      <c r="Z13" s="1"/>
    </row>
    <row r="14" spans="1:26" ht="68.25" customHeight="1" x14ac:dyDescent="0.2">
      <c r="A14" s="1"/>
      <c r="B14" s="51"/>
      <c r="C14" s="51" t="s">
        <v>106</v>
      </c>
      <c r="D14" s="111" t="s">
        <v>75</v>
      </c>
      <c r="E14" s="87"/>
      <c r="F14" s="48"/>
      <c r="G14" s="48" t="s">
        <v>76</v>
      </c>
      <c r="H14" s="111"/>
      <c r="I14" s="87"/>
      <c r="J14" s="48"/>
      <c r="K14" s="112" t="s">
        <v>158</v>
      </c>
      <c r="L14" s="87"/>
      <c r="M14" s="97"/>
      <c r="N14" s="1"/>
      <c r="O14" s="1"/>
      <c r="P14" s="1"/>
      <c r="Q14" s="1"/>
      <c r="R14" s="1"/>
      <c r="S14" s="1"/>
      <c r="T14" s="1"/>
      <c r="U14" s="1"/>
      <c r="V14" s="1"/>
      <c r="W14" s="1"/>
      <c r="X14" s="1"/>
      <c r="Y14" s="1"/>
      <c r="Z14" s="1"/>
    </row>
    <row r="15" spans="1:26" x14ac:dyDescent="0.2">
      <c r="A15" s="1"/>
      <c r="B15" s="1"/>
      <c r="C15" s="1"/>
      <c r="D15" s="1"/>
      <c r="E15" s="1"/>
      <c r="F15" s="1"/>
      <c r="G15" s="1"/>
      <c r="H15" s="1"/>
      <c r="I15" s="1"/>
      <c r="J15" s="1"/>
      <c r="K15" s="1"/>
      <c r="L15" s="1"/>
      <c r="M15" s="1"/>
      <c r="N15" s="1"/>
      <c r="O15" s="1"/>
      <c r="P15" s="1"/>
      <c r="Q15" s="1"/>
      <c r="R15" s="1"/>
      <c r="S15" s="1"/>
      <c r="T15" s="1"/>
      <c r="U15" s="1"/>
      <c r="V15" s="1"/>
      <c r="W15" s="1"/>
      <c r="X15" s="1"/>
      <c r="Y15" s="1"/>
      <c r="Z15" s="1"/>
    </row>
    <row r="16" spans="1:26" x14ac:dyDescent="0.2">
      <c r="A16" s="1"/>
      <c r="B16" s="1"/>
      <c r="C16" s="1" t="s">
        <v>159</v>
      </c>
      <c r="D16" s="1"/>
      <c r="E16" s="1"/>
      <c r="F16" s="1"/>
      <c r="G16" s="1"/>
      <c r="H16" s="1"/>
      <c r="I16" s="1"/>
      <c r="J16" s="1"/>
      <c r="K16" s="114" t="s">
        <v>160</v>
      </c>
      <c r="L16" s="98"/>
      <c r="M16" s="1"/>
      <c r="N16" s="1"/>
      <c r="O16" s="1"/>
      <c r="P16" s="1"/>
      <c r="Q16" s="1"/>
      <c r="R16" s="1"/>
      <c r="S16" s="1"/>
      <c r="T16" s="1"/>
      <c r="U16" s="1"/>
      <c r="V16" s="1"/>
      <c r="W16" s="1"/>
      <c r="X16" s="1"/>
      <c r="Y16" s="1"/>
      <c r="Z16" s="1"/>
    </row>
    <row r="17" spans="1:26" x14ac:dyDescent="0.2">
      <c r="A17" s="1"/>
      <c r="B17" s="1"/>
      <c r="C17" s="1" t="s">
        <v>161</v>
      </c>
      <c r="D17" s="1"/>
      <c r="E17" s="1"/>
      <c r="F17" s="1"/>
      <c r="G17" s="1"/>
      <c r="H17" s="1"/>
      <c r="I17" s="1"/>
      <c r="J17" s="1"/>
      <c r="K17" s="98"/>
      <c r="L17" s="98"/>
      <c r="M17" s="1"/>
      <c r="N17" s="1"/>
      <c r="O17" s="1"/>
      <c r="P17" s="1"/>
      <c r="Q17" s="1"/>
      <c r="R17" s="1"/>
      <c r="S17" s="1"/>
      <c r="T17" s="1"/>
      <c r="U17" s="1"/>
      <c r="V17" s="1"/>
      <c r="W17" s="1"/>
      <c r="X17" s="1"/>
      <c r="Y17" s="1"/>
      <c r="Z17" s="1"/>
    </row>
    <row r="18" spans="1:26" x14ac:dyDescent="0.2">
      <c r="A18" s="1"/>
      <c r="B18" s="1"/>
      <c r="C18" s="1"/>
      <c r="D18" s="1"/>
      <c r="E18" s="1"/>
      <c r="F18" s="1"/>
      <c r="G18" s="1"/>
      <c r="H18" s="1"/>
      <c r="I18" s="1"/>
      <c r="J18" s="1"/>
      <c r="K18" s="98"/>
      <c r="L18" s="98"/>
      <c r="M18" s="1"/>
      <c r="N18" s="1"/>
      <c r="O18" s="1"/>
      <c r="P18" s="1"/>
      <c r="Q18" s="1"/>
      <c r="R18" s="1"/>
      <c r="S18" s="1"/>
      <c r="T18" s="1"/>
      <c r="U18" s="1"/>
      <c r="V18" s="1"/>
      <c r="W18" s="1"/>
      <c r="X18" s="1"/>
      <c r="Y18" s="1"/>
      <c r="Z18" s="1"/>
    </row>
    <row r="19" spans="1:26" x14ac:dyDescent="0.2">
      <c r="A19" s="1"/>
      <c r="B19" s="1"/>
      <c r="C19" s="1"/>
      <c r="D19" s="1"/>
      <c r="E19" s="1"/>
      <c r="F19" s="1"/>
      <c r="G19" s="1"/>
      <c r="H19" s="1"/>
      <c r="I19" s="1"/>
      <c r="J19" s="1"/>
      <c r="K19" s="98"/>
      <c r="L19" s="98"/>
      <c r="M19" s="1"/>
      <c r="N19" s="1"/>
      <c r="O19" s="1"/>
      <c r="P19" s="1"/>
      <c r="Q19" s="1"/>
      <c r="R19" s="1"/>
      <c r="S19" s="1"/>
      <c r="T19" s="1"/>
      <c r="U19" s="1"/>
      <c r="V19" s="1"/>
      <c r="W19" s="1"/>
      <c r="X19" s="1"/>
      <c r="Y19" s="1"/>
      <c r="Z19" s="1"/>
    </row>
    <row r="20" spans="1:26" ht="73.5" customHeight="1" x14ac:dyDescent="0.2">
      <c r="A20" s="1"/>
      <c r="B20" s="1"/>
      <c r="C20" s="1"/>
      <c r="D20" s="1"/>
      <c r="E20" s="1"/>
      <c r="F20" s="1"/>
      <c r="G20" s="1"/>
      <c r="H20" s="1"/>
      <c r="I20" s="1"/>
      <c r="J20" s="1"/>
      <c r="K20" s="98"/>
      <c r="L20" s="98"/>
      <c r="M20" s="1"/>
      <c r="N20" s="1"/>
      <c r="O20" s="1"/>
      <c r="P20" s="1"/>
      <c r="Q20" s="1"/>
      <c r="R20" s="1"/>
      <c r="S20" s="1"/>
      <c r="T20" s="1"/>
      <c r="U20" s="1"/>
      <c r="V20" s="1"/>
      <c r="W20" s="1"/>
      <c r="X20" s="1"/>
      <c r="Y20" s="1"/>
      <c r="Z20" s="1"/>
    </row>
    <row r="21" spans="1:26" ht="15.75" customHeight="1" x14ac:dyDescent="0.2">
      <c r="A21" s="1"/>
      <c r="B21" s="1"/>
      <c r="C21" s="1"/>
      <c r="D21" s="1"/>
      <c r="E21" s="1"/>
      <c r="F21" s="1"/>
      <c r="G21" s="1"/>
      <c r="H21" s="1"/>
      <c r="I21" s="1"/>
      <c r="J21" s="1"/>
      <c r="K21" s="98"/>
      <c r="L21" s="98"/>
      <c r="M21" s="1"/>
      <c r="N21" s="1"/>
      <c r="O21" s="1"/>
      <c r="P21" s="1"/>
      <c r="Q21" s="1"/>
      <c r="R21" s="1"/>
      <c r="S21" s="1"/>
      <c r="T21" s="1"/>
      <c r="U21" s="1"/>
      <c r="V21" s="1"/>
      <c r="W21" s="1"/>
      <c r="X21" s="1"/>
      <c r="Y21" s="1"/>
      <c r="Z21" s="1"/>
    </row>
    <row r="22" spans="1:26" ht="15.75" customHeight="1" x14ac:dyDescent="0.2">
      <c r="A22" s="1"/>
      <c r="B22" s="1"/>
      <c r="C22" s="1"/>
      <c r="D22" s="1"/>
      <c r="E22" s="1"/>
      <c r="F22" s="1"/>
      <c r="G22" s="1"/>
      <c r="H22" s="1"/>
      <c r="I22" s="1"/>
      <c r="J22" s="1"/>
      <c r="K22" s="1"/>
      <c r="L22" s="1"/>
      <c r="M22" s="1"/>
      <c r="N22" s="1"/>
      <c r="O22" s="1"/>
      <c r="P22" s="1"/>
      <c r="Q22" s="1"/>
      <c r="R22" s="1"/>
      <c r="S22" s="1"/>
      <c r="T22" s="1"/>
      <c r="U22" s="1"/>
      <c r="V22" s="1"/>
      <c r="W22" s="1"/>
      <c r="X22" s="1"/>
      <c r="Y22" s="1"/>
      <c r="Z22" s="1"/>
    </row>
    <row r="23" spans="1:26" ht="15.75" customHeight="1" x14ac:dyDescent="0.2">
      <c r="A23" s="1"/>
      <c r="B23" s="1"/>
      <c r="C23" s="1"/>
      <c r="D23" s="1"/>
      <c r="E23" s="1"/>
      <c r="F23" s="1"/>
      <c r="G23" s="1"/>
      <c r="H23" s="1"/>
      <c r="I23" s="1"/>
      <c r="J23" s="1"/>
      <c r="K23" s="1"/>
      <c r="L23" s="1"/>
      <c r="M23" s="1"/>
      <c r="N23" s="1"/>
      <c r="O23" s="1"/>
      <c r="P23" s="1"/>
      <c r="Q23" s="1"/>
      <c r="R23" s="1"/>
      <c r="S23" s="1"/>
      <c r="T23" s="1"/>
      <c r="U23" s="1"/>
      <c r="V23" s="1"/>
      <c r="W23" s="1"/>
      <c r="X23" s="1"/>
      <c r="Y23" s="1"/>
      <c r="Z23" s="1"/>
    </row>
    <row r="24" spans="1:26" ht="15.75" customHeight="1" x14ac:dyDescent="0.2">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5.75" customHeight="1" x14ac:dyDescent="0.2">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5.75" customHeight="1" x14ac:dyDescent="0.2">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5.75" customHeight="1" x14ac:dyDescent="0.2">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5.75" customHeight="1" x14ac:dyDescent="0.2">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5.75" customHeight="1" x14ac:dyDescent="0.2">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5.75" customHeight="1" x14ac:dyDescent="0.2">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5.75" customHeight="1" x14ac:dyDescent="0.2">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5.75" customHeight="1" x14ac:dyDescent="0.2">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5.75" customHeight="1" x14ac:dyDescent="0.2">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5.75" customHeight="1" x14ac:dyDescent="0.2">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5.75" customHeight="1" x14ac:dyDescent="0.2">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5.7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5.7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5.7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5.7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5.7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5.7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5.7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5.7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5.7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5.7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5.7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5.7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5.7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5.7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5.7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5.7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5.7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5.7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7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5.7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x14ac:dyDescent="0.2">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39">
    <mergeCell ref="M13:M14"/>
    <mergeCell ref="H14:I14"/>
    <mergeCell ref="K16:L21"/>
    <mergeCell ref="H11:I11"/>
    <mergeCell ref="K11:L11"/>
    <mergeCell ref="H12:I12"/>
    <mergeCell ref="K12:L12"/>
    <mergeCell ref="H13:I13"/>
    <mergeCell ref="D11:E11"/>
    <mergeCell ref="D12:E12"/>
    <mergeCell ref="D13:E13"/>
    <mergeCell ref="D14:E14"/>
    <mergeCell ref="K9:L9"/>
    <mergeCell ref="K10:L10"/>
    <mergeCell ref="H9:I9"/>
    <mergeCell ref="H10:I10"/>
    <mergeCell ref="K13:L13"/>
    <mergeCell ref="K14:L14"/>
    <mergeCell ref="M6:M7"/>
    <mergeCell ref="H7:I7"/>
    <mergeCell ref="K7:L7"/>
    <mergeCell ref="D9:E9"/>
    <mergeCell ref="D10:E10"/>
    <mergeCell ref="D7:E7"/>
    <mergeCell ref="D8:E8"/>
    <mergeCell ref="H8:I8"/>
    <mergeCell ref="K8:L8"/>
    <mergeCell ref="M9:M10"/>
    <mergeCell ref="H5:I5"/>
    <mergeCell ref="K5:L5"/>
    <mergeCell ref="D5:E5"/>
    <mergeCell ref="D6:E6"/>
    <mergeCell ref="H6:I6"/>
    <mergeCell ref="K6:L6"/>
    <mergeCell ref="B2:L2"/>
    <mergeCell ref="B3:D4"/>
    <mergeCell ref="E3:H4"/>
    <mergeCell ref="I3:K4"/>
    <mergeCell ref="L3:L4"/>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I1000"/>
  <sheetViews>
    <sheetView workbookViewId="0">
      <selection activeCell="G60" sqref="G60"/>
    </sheetView>
  </sheetViews>
  <sheetFormatPr baseColWidth="10" defaultColWidth="12.625" defaultRowHeight="15" customHeight="1" x14ac:dyDescent="0.2"/>
  <cols>
    <col min="1" max="1" width="9.375" customWidth="1"/>
    <col min="2" max="2" width="15.625" customWidth="1"/>
    <col min="3" max="3" width="43.375" customWidth="1"/>
    <col min="4" max="5" width="9.375" customWidth="1"/>
    <col min="6" max="6" width="16.5" customWidth="1"/>
    <col min="7" max="7" width="17.125" customWidth="1"/>
    <col min="8" max="8" width="53.875" customWidth="1"/>
    <col min="9" max="9" width="14.375" customWidth="1"/>
    <col min="10" max="26" width="9.375" customWidth="1"/>
  </cols>
  <sheetData>
    <row r="2" spans="2:9" ht="14.25" x14ac:dyDescent="0.2">
      <c r="B2" s="115" t="s">
        <v>162</v>
      </c>
      <c r="C2" s="86"/>
      <c r="D2" s="86"/>
      <c r="E2" s="86"/>
      <c r="F2" s="86"/>
      <c r="G2" s="86"/>
      <c r="H2" s="86"/>
      <c r="I2" s="87"/>
    </row>
    <row r="3" spans="2:9" ht="14.25" x14ac:dyDescent="0.2">
      <c r="B3" s="116" t="s">
        <v>1</v>
      </c>
      <c r="C3" s="86"/>
      <c r="D3" s="87"/>
      <c r="E3" s="116" t="s">
        <v>139</v>
      </c>
      <c r="F3" s="86"/>
      <c r="G3" s="87"/>
      <c r="H3" s="56" t="s">
        <v>164</v>
      </c>
      <c r="I3" s="57" t="s">
        <v>140</v>
      </c>
    </row>
    <row r="4" spans="2:9" ht="14.25" x14ac:dyDescent="0.2">
      <c r="B4" s="117" t="s">
        <v>167</v>
      </c>
      <c r="C4" s="117" t="s">
        <v>169</v>
      </c>
      <c r="D4" s="119" t="s">
        <v>170</v>
      </c>
      <c r="E4" s="119" t="s">
        <v>173</v>
      </c>
      <c r="F4" s="115" t="s">
        <v>174</v>
      </c>
      <c r="G4" s="87"/>
      <c r="H4" s="120" t="s">
        <v>175</v>
      </c>
      <c r="I4" s="119" t="s">
        <v>176</v>
      </c>
    </row>
    <row r="5" spans="2:9" ht="14.25" x14ac:dyDescent="0.2">
      <c r="B5" s="118"/>
      <c r="C5" s="118"/>
      <c r="D5" s="118"/>
      <c r="E5" s="118"/>
      <c r="F5" s="64" t="s">
        <v>211</v>
      </c>
      <c r="G5" s="64" t="s">
        <v>212</v>
      </c>
      <c r="H5" s="121"/>
      <c r="I5" s="118"/>
    </row>
    <row r="6" spans="2:9" ht="22.5" x14ac:dyDescent="0.2">
      <c r="B6" s="124" t="s">
        <v>15</v>
      </c>
      <c r="C6" s="65" t="s">
        <v>214</v>
      </c>
      <c r="D6" s="65" t="s">
        <v>217</v>
      </c>
      <c r="E6" s="66" t="s">
        <v>217</v>
      </c>
      <c r="F6" s="122" t="s">
        <v>218</v>
      </c>
      <c r="G6" s="122" t="s">
        <v>220</v>
      </c>
      <c r="H6" s="122" t="s">
        <v>221</v>
      </c>
      <c r="I6" s="66" t="s">
        <v>222</v>
      </c>
    </row>
    <row r="7" spans="2:9" ht="22.5" x14ac:dyDescent="0.2">
      <c r="B7" s="105"/>
      <c r="C7" s="65" t="s">
        <v>223</v>
      </c>
      <c r="D7" s="65" t="s">
        <v>217</v>
      </c>
      <c r="E7" s="66" t="s">
        <v>217</v>
      </c>
      <c r="F7" s="105"/>
      <c r="G7" s="105"/>
      <c r="H7" s="105"/>
      <c r="I7" s="66" t="s">
        <v>222</v>
      </c>
    </row>
    <row r="8" spans="2:9" ht="23.25" customHeight="1" x14ac:dyDescent="0.2">
      <c r="B8" s="105"/>
      <c r="C8" s="65" t="s">
        <v>224</v>
      </c>
      <c r="D8" s="65" t="s">
        <v>217</v>
      </c>
      <c r="E8" s="66" t="s">
        <v>217</v>
      </c>
      <c r="F8" s="105"/>
      <c r="G8" s="105"/>
      <c r="H8" s="105"/>
      <c r="I8" s="66" t="s">
        <v>222</v>
      </c>
    </row>
    <row r="9" spans="2:9" ht="22.5" x14ac:dyDescent="0.2">
      <c r="B9" s="105"/>
      <c r="C9" s="65" t="s">
        <v>225</v>
      </c>
      <c r="D9" s="65" t="s">
        <v>217</v>
      </c>
      <c r="E9" s="66" t="s">
        <v>217</v>
      </c>
      <c r="F9" s="105"/>
      <c r="G9" s="105"/>
      <c r="H9" s="105"/>
      <c r="I9" s="66" t="s">
        <v>222</v>
      </c>
    </row>
    <row r="10" spans="2:9" ht="22.5" x14ac:dyDescent="0.2">
      <c r="B10" s="95"/>
      <c r="C10" s="65" t="s">
        <v>227</v>
      </c>
      <c r="D10" s="65" t="s">
        <v>217</v>
      </c>
      <c r="E10" s="66" t="s">
        <v>217</v>
      </c>
      <c r="F10" s="95"/>
      <c r="G10" s="95"/>
      <c r="H10" s="95"/>
      <c r="I10" s="66" t="s">
        <v>222</v>
      </c>
    </row>
    <row r="11" spans="2:9" ht="30.75" customHeight="1" x14ac:dyDescent="0.2">
      <c r="B11" s="124" t="s">
        <v>30</v>
      </c>
      <c r="C11" s="65" t="s">
        <v>228</v>
      </c>
      <c r="D11" s="68" t="s">
        <v>229</v>
      </c>
      <c r="E11" s="69" t="s">
        <v>229</v>
      </c>
      <c r="F11" s="123" t="s">
        <v>230</v>
      </c>
      <c r="G11" s="123" t="s">
        <v>231</v>
      </c>
      <c r="H11" s="122" t="s">
        <v>232</v>
      </c>
      <c r="I11" s="69" t="s">
        <v>233</v>
      </c>
    </row>
    <row r="12" spans="2:9" ht="45.75" customHeight="1" x14ac:dyDescent="0.2">
      <c r="B12" s="95"/>
      <c r="C12" s="65" t="s">
        <v>227</v>
      </c>
      <c r="D12" s="68" t="s">
        <v>229</v>
      </c>
      <c r="E12" s="69" t="s">
        <v>229</v>
      </c>
      <c r="F12" s="95"/>
      <c r="G12" s="95"/>
      <c r="H12" s="95"/>
      <c r="I12" s="69" t="s">
        <v>233</v>
      </c>
    </row>
    <row r="13" spans="2:9" ht="14.25" x14ac:dyDescent="0.2">
      <c r="B13" s="124" t="s">
        <v>34</v>
      </c>
      <c r="C13" s="65" t="s">
        <v>235</v>
      </c>
      <c r="D13" s="68" t="s">
        <v>217</v>
      </c>
      <c r="E13" s="68" t="s">
        <v>229</v>
      </c>
      <c r="F13" s="123" t="s">
        <v>236</v>
      </c>
      <c r="G13" s="122" t="s">
        <v>237</v>
      </c>
      <c r="H13" s="122" t="s">
        <v>238</v>
      </c>
      <c r="I13" s="66" t="s">
        <v>222</v>
      </c>
    </row>
    <row r="14" spans="2:9" ht="14.25" x14ac:dyDescent="0.2">
      <c r="B14" s="105"/>
      <c r="C14" s="65" t="s">
        <v>239</v>
      </c>
      <c r="D14" s="68" t="s">
        <v>217</v>
      </c>
      <c r="E14" s="68" t="s">
        <v>229</v>
      </c>
      <c r="F14" s="105"/>
      <c r="G14" s="105"/>
      <c r="H14" s="105"/>
      <c r="I14" s="66" t="s">
        <v>222</v>
      </c>
    </row>
    <row r="15" spans="2:9" ht="33.75" x14ac:dyDescent="0.2">
      <c r="B15" s="95"/>
      <c r="C15" s="65" t="s">
        <v>240</v>
      </c>
      <c r="D15" s="68" t="s">
        <v>217</v>
      </c>
      <c r="E15" s="68" t="s">
        <v>229</v>
      </c>
      <c r="F15" s="95"/>
      <c r="G15" s="95"/>
      <c r="H15" s="95"/>
      <c r="I15" s="66" t="s">
        <v>222</v>
      </c>
    </row>
    <row r="16" spans="2:9" ht="14.25" x14ac:dyDescent="0.2">
      <c r="B16" s="124" t="s">
        <v>44</v>
      </c>
      <c r="C16" s="65" t="s">
        <v>241</v>
      </c>
      <c r="D16" s="68" t="s">
        <v>229</v>
      </c>
      <c r="E16" s="69" t="s">
        <v>229</v>
      </c>
      <c r="F16" s="123" t="s">
        <v>243</v>
      </c>
      <c r="G16" s="123" t="s">
        <v>244</v>
      </c>
      <c r="H16" s="122" t="s">
        <v>245</v>
      </c>
      <c r="I16" s="69" t="s">
        <v>233</v>
      </c>
    </row>
    <row r="17" spans="2:9" ht="14.25" x14ac:dyDescent="0.2">
      <c r="B17" s="105"/>
      <c r="C17" s="65" t="s">
        <v>246</v>
      </c>
      <c r="D17" s="68" t="s">
        <v>229</v>
      </c>
      <c r="E17" s="69" t="s">
        <v>229</v>
      </c>
      <c r="F17" s="105"/>
      <c r="G17" s="105"/>
      <c r="H17" s="105"/>
      <c r="I17" s="69" t="s">
        <v>233</v>
      </c>
    </row>
    <row r="18" spans="2:9" ht="14.25" x14ac:dyDescent="0.2">
      <c r="B18" s="105"/>
      <c r="C18" s="65" t="s">
        <v>247</v>
      </c>
      <c r="D18" s="68" t="s">
        <v>229</v>
      </c>
      <c r="E18" s="69" t="s">
        <v>229</v>
      </c>
      <c r="F18" s="105"/>
      <c r="G18" s="105"/>
      <c r="H18" s="105"/>
      <c r="I18" s="69" t="s">
        <v>233</v>
      </c>
    </row>
    <row r="19" spans="2:9" ht="14.25" x14ac:dyDescent="0.2">
      <c r="B19" s="105"/>
      <c r="C19" s="65" t="s">
        <v>248</v>
      </c>
      <c r="D19" s="68" t="s">
        <v>229</v>
      </c>
      <c r="E19" s="69" t="s">
        <v>229</v>
      </c>
      <c r="F19" s="105"/>
      <c r="G19" s="105"/>
      <c r="H19" s="105"/>
      <c r="I19" s="69" t="s">
        <v>233</v>
      </c>
    </row>
    <row r="20" spans="2:9" ht="14.25" x14ac:dyDescent="0.2">
      <c r="B20" s="105"/>
      <c r="C20" s="65" t="s">
        <v>249</v>
      </c>
      <c r="D20" s="68" t="s">
        <v>229</v>
      </c>
      <c r="E20" s="69" t="s">
        <v>229</v>
      </c>
      <c r="F20" s="105"/>
      <c r="G20" s="105"/>
      <c r="H20" s="105"/>
      <c r="I20" s="69" t="s">
        <v>233</v>
      </c>
    </row>
    <row r="21" spans="2:9" ht="18" customHeight="1" x14ac:dyDescent="0.2">
      <c r="B21" s="105"/>
      <c r="C21" s="69" t="s">
        <v>250</v>
      </c>
      <c r="D21" s="68" t="s">
        <v>229</v>
      </c>
      <c r="E21" s="69" t="s">
        <v>229</v>
      </c>
      <c r="F21" s="105"/>
      <c r="G21" s="105"/>
      <c r="H21" s="105"/>
      <c r="I21" s="69" t="s">
        <v>233</v>
      </c>
    </row>
    <row r="22" spans="2:9" ht="15.75" customHeight="1" x14ac:dyDescent="0.2">
      <c r="B22" s="95"/>
      <c r="C22" s="66" t="s">
        <v>251</v>
      </c>
      <c r="D22" s="68" t="s">
        <v>229</v>
      </c>
      <c r="E22" s="69" t="s">
        <v>229</v>
      </c>
      <c r="F22" s="95"/>
      <c r="G22" s="95"/>
      <c r="H22" s="95"/>
      <c r="I22" s="69" t="s">
        <v>233</v>
      </c>
    </row>
    <row r="23" spans="2:9" ht="27.75" customHeight="1" x14ac:dyDescent="0.2">
      <c r="B23" s="124" t="s">
        <v>56</v>
      </c>
      <c r="C23" s="66" t="s">
        <v>253</v>
      </c>
      <c r="D23" s="68" t="s">
        <v>229</v>
      </c>
      <c r="E23" s="69" t="s">
        <v>229</v>
      </c>
      <c r="F23" s="123" t="s">
        <v>255</v>
      </c>
      <c r="G23" s="122" t="s">
        <v>256</v>
      </c>
      <c r="H23" s="122" t="s">
        <v>258</v>
      </c>
      <c r="I23" s="69" t="s">
        <v>259</v>
      </c>
    </row>
    <row r="24" spans="2:9" ht="31.5" customHeight="1" x14ac:dyDescent="0.2">
      <c r="B24" s="95"/>
      <c r="C24" s="65" t="s">
        <v>260</v>
      </c>
      <c r="D24" s="68" t="s">
        <v>229</v>
      </c>
      <c r="E24" s="69" t="s">
        <v>229</v>
      </c>
      <c r="F24" s="95"/>
      <c r="G24" s="95"/>
      <c r="H24" s="95"/>
      <c r="I24" s="69" t="s">
        <v>259</v>
      </c>
    </row>
    <row r="25" spans="2:9" ht="15.75" customHeight="1" x14ac:dyDescent="0.2">
      <c r="B25" s="124" t="s">
        <v>90</v>
      </c>
      <c r="C25" s="66" t="s">
        <v>261</v>
      </c>
      <c r="D25" s="68" t="s">
        <v>217</v>
      </c>
      <c r="E25" s="68" t="s">
        <v>229</v>
      </c>
      <c r="F25" s="122" t="s">
        <v>262</v>
      </c>
      <c r="G25" s="122" t="s">
        <v>263</v>
      </c>
      <c r="H25" s="122" t="s">
        <v>264</v>
      </c>
      <c r="I25" s="69" t="s">
        <v>233</v>
      </c>
    </row>
    <row r="26" spans="2:9" ht="15.75" customHeight="1" x14ac:dyDescent="0.2">
      <c r="B26" s="105"/>
      <c r="C26" s="66" t="s">
        <v>266</v>
      </c>
      <c r="D26" s="68" t="s">
        <v>217</v>
      </c>
      <c r="E26" s="68" t="s">
        <v>229</v>
      </c>
      <c r="F26" s="105"/>
      <c r="G26" s="105"/>
      <c r="H26" s="105"/>
      <c r="I26" s="69" t="s">
        <v>233</v>
      </c>
    </row>
    <row r="27" spans="2:9" ht="15.75" customHeight="1" x14ac:dyDescent="0.2">
      <c r="B27" s="105"/>
      <c r="C27" s="66" t="s">
        <v>268</v>
      </c>
      <c r="D27" s="68" t="s">
        <v>217</v>
      </c>
      <c r="E27" s="68" t="s">
        <v>229</v>
      </c>
      <c r="F27" s="105"/>
      <c r="G27" s="105"/>
      <c r="H27" s="105"/>
      <c r="I27" s="69" t="s">
        <v>233</v>
      </c>
    </row>
    <row r="28" spans="2:9" ht="15.75" customHeight="1" x14ac:dyDescent="0.2">
      <c r="B28" s="105"/>
      <c r="C28" s="66" t="s">
        <v>248</v>
      </c>
      <c r="D28" s="68" t="s">
        <v>217</v>
      </c>
      <c r="E28" s="68" t="s">
        <v>229</v>
      </c>
      <c r="F28" s="105"/>
      <c r="G28" s="105"/>
      <c r="H28" s="105"/>
      <c r="I28" s="69" t="s">
        <v>233</v>
      </c>
    </row>
    <row r="29" spans="2:9" ht="15.75" customHeight="1" x14ac:dyDescent="0.2">
      <c r="B29" s="105"/>
      <c r="C29" s="66" t="s">
        <v>269</v>
      </c>
      <c r="D29" s="68" t="s">
        <v>217</v>
      </c>
      <c r="E29" s="68" t="s">
        <v>229</v>
      </c>
      <c r="F29" s="105"/>
      <c r="G29" s="105"/>
      <c r="H29" s="105"/>
      <c r="I29" s="69" t="s">
        <v>233</v>
      </c>
    </row>
    <row r="30" spans="2:9" ht="15.75" customHeight="1" x14ac:dyDescent="0.2">
      <c r="B30" s="105"/>
      <c r="C30" s="66" t="s">
        <v>270</v>
      </c>
      <c r="D30" s="68" t="s">
        <v>217</v>
      </c>
      <c r="E30" s="68" t="s">
        <v>229</v>
      </c>
      <c r="F30" s="105"/>
      <c r="G30" s="105"/>
      <c r="H30" s="105"/>
      <c r="I30" s="69" t="s">
        <v>233</v>
      </c>
    </row>
    <row r="31" spans="2:9" ht="15.75" customHeight="1" x14ac:dyDescent="0.2">
      <c r="B31" s="105"/>
      <c r="C31" s="66" t="s">
        <v>271</v>
      </c>
      <c r="D31" s="68" t="s">
        <v>217</v>
      </c>
      <c r="E31" s="68" t="s">
        <v>229</v>
      </c>
      <c r="F31" s="105"/>
      <c r="G31" s="105"/>
      <c r="H31" s="105"/>
      <c r="I31" s="69" t="s">
        <v>233</v>
      </c>
    </row>
    <row r="32" spans="2:9" ht="15.75" customHeight="1" x14ac:dyDescent="0.2">
      <c r="B32" s="105"/>
      <c r="C32" s="66" t="s">
        <v>272</v>
      </c>
      <c r="D32" s="68" t="s">
        <v>217</v>
      </c>
      <c r="E32" s="68" t="s">
        <v>229</v>
      </c>
      <c r="F32" s="105"/>
      <c r="G32" s="105"/>
      <c r="H32" s="105"/>
      <c r="I32" s="69" t="s">
        <v>233</v>
      </c>
    </row>
    <row r="33" spans="2:9" ht="15.75" customHeight="1" x14ac:dyDescent="0.2">
      <c r="B33" s="95"/>
      <c r="C33" s="66" t="s">
        <v>274</v>
      </c>
      <c r="D33" s="68" t="s">
        <v>217</v>
      </c>
      <c r="E33" s="68" t="s">
        <v>229</v>
      </c>
      <c r="F33" s="95"/>
      <c r="G33" s="95"/>
      <c r="H33" s="95"/>
      <c r="I33" s="69" t="s">
        <v>233</v>
      </c>
    </row>
    <row r="34" spans="2:9" ht="15.75" customHeight="1" x14ac:dyDescent="0.2">
      <c r="B34" s="124" t="s">
        <v>94</v>
      </c>
      <c r="C34" s="65" t="s">
        <v>275</v>
      </c>
      <c r="D34" s="68" t="s">
        <v>229</v>
      </c>
      <c r="E34" s="69" t="s">
        <v>229</v>
      </c>
      <c r="F34" s="122" t="s">
        <v>276</v>
      </c>
      <c r="G34" s="122" t="s">
        <v>277</v>
      </c>
      <c r="H34" s="122" t="s">
        <v>278</v>
      </c>
      <c r="I34" s="69" t="s">
        <v>233</v>
      </c>
    </row>
    <row r="35" spans="2:9" ht="15.75" customHeight="1" x14ac:dyDescent="0.2">
      <c r="B35" s="105"/>
      <c r="C35" s="65" t="s">
        <v>279</v>
      </c>
      <c r="D35" s="68" t="s">
        <v>229</v>
      </c>
      <c r="E35" s="69" t="s">
        <v>229</v>
      </c>
      <c r="F35" s="105"/>
      <c r="G35" s="105"/>
      <c r="H35" s="105"/>
      <c r="I35" s="69" t="s">
        <v>233</v>
      </c>
    </row>
    <row r="36" spans="2:9" ht="15.75" customHeight="1" x14ac:dyDescent="0.2">
      <c r="B36" s="105"/>
      <c r="C36" s="65" t="s">
        <v>280</v>
      </c>
      <c r="D36" s="68" t="s">
        <v>229</v>
      </c>
      <c r="E36" s="69" t="s">
        <v>229</v>
      </c>
      <c r="F36" s="105"/>
      <c r="G36" s="105"/>
      <c r="H36" s="105"/>
      <c r="I36" s="69" t="s">
        <v>233</v>
      </c>
    </row>
    <row r="37" spans="2:9" ht="15.75" customHeight="1" x14ac:dyDescent="0.2">
      <c r="B37" s="105"/>
      <c r="C37" s="65" t="s">
        <v>282</v>
      </c>
      <c r="D37" s="68" t="s">
        <v>229</v>
      </c>
      <c r="E37" s="69" t="s">
        <v>229</v>
      </c>
      <c r="F37" s="105"/>
      <c r="G37" s="105"/>
      <c r="H37" s="105"/>
      <c r="I37" s="69" t="s">
        <v>233</v>
      </c>
    </row>
    <row r="38" spans="2:9" ht="15.75" customHeight="1" x14ac:dyDescent="0.2">
      <c r="B38" s="95"/>
      <c r="C38" s="65" t="s">
        <v>285</v>
      </c>
      <c r="D38" s="68" t="s">
        <v>229</v>
      </c>
      <c r="E38" s="69" t="s">
        <v>229</v>
      </c>
      <c r="F38" s="95"/>
      <c r="G38" s="95"/>
      <c r="H38" s="95"/>
      <c r="I38" s="69" t="s">
        <v>233</v>
      </c>
    </row>
    <row r="39" spans="2:9" ht="15.75" customHeight="1" x14ac:dyDescent="0.2">
      <c r="B39" s="124" t="s">
        <v>98</v>
      </c>
      <c r="C39" s="65" t="s">
        <v>286</v>
      </c>
      <c r="D39" s="68" t="s">
        <v>229</v>
      </c>
      <c r="E39" s="69" t="s">
        <v>229</v>
      </c>
      <c r="F39" s="122" t="s">
        <v>287</v>
      </c>
      <c r="G39" s="123" t="s">
        <v>288</v>
      </c>
      <c r="H39" s="122" t="s">
        <v>289</v>
      </c>
      <c r="I39" s="69" t="s">
        <v>259</v>
      </c>
    </row>
    <row r="40" spans="2:9" ht="15.75" customHeight="1" x14ac:dyDescent="0.2">
      <c r="B40" s="105"/>
      <c r="C40" s="65" t="s">
        <v>290</v>
      </c>
      <c r="D40" s="68" t="s">
        <v>229</v>
      </c>
      <c r="E40" s="69" t="s">
        <v>229</v>
      </c>
      <c r="F40" s="105"/>
      <c r="G40" s="105"/>
      <c r="H40" s="105"/>
      <c r="I40" s="69" t="s">
        <v>259</v>
      </c>
    </row>
    <row r="41" spans="2:9" ht="15.75" customHeight="1" x14ac:dyDescent="0.2">
      <c r="B41" s="105"/>
      <c r="C41" s="70" t="s">
        <v>291</v>
      </c>
      <c r="D41" s="68" t="s">
        <v>229</v>
      </c>
      <c r="E41" s="69" t="s">
        <v>229</v>
      </c>
      <c r="F41" s="105"/>
      <c r="G41" s="105"/>
      <c r="H41" s="105"/>
      <c r="I41" s="69" t="s">
        <v>259</v>
      </c>
    </row>
    <row r="42" spans="2:9" ht="15.75" customHeight="1" x14ac:dyDescent="0.2">
      <c r="B42" s="95"/>
      <c r="C42" s="70" t="s">
        <v>292</v>
      </c>
      <c r="D42" s="68" t="s">
        <v>229</v>
      </c>
      <c r="E42" s="69" t="s">
        <v>229</v>
      </c>
      <c r="F42" s="95"/>
      <c r="G42" s="95"/>
      <c r="H42" s="95"/>
      <c r="I42" s="69" t="s">
        <v>259</v>
      </c>
    </row>
    <row r="43" spans="2:9" ht="15.75" customHeight="1" x14ac:dyDescent="0.2">
      <c r="B43" s="50" t="s">
        <v>106</v>
      </c>
      <c r="C43" s="70" t="s">
        <v>295</v>
      </c>
      <c r="D43" s="68" t="s">
        <v>229</v>
      </c>
      <c r="E43" s="69" t="s">
        <v>229</v>
      </c>
      <c r="F43" s="71" t="s">
        <v>297</v>
      </c>
      <c r="G43" s="71" t="s">
        <v>298</v>
      </c>
      <c r="H43" s="72" t="s">
        <v>299</v>
      </c>
      <c r="I43" s="69" t="s">
        <v>259</v>
      </c>
    </row>
    <row r="44" spans="2:9" ht="15.75" customHeight="1" x14ac:dyDescent="0.2"/>
    <row r="45" spans="2:9" ht="14.25" customHeight="1" x14ac:dyDescent="0.2">
      <c r="C45" s="114" t="s">
        <v>366</v>
      </c>
      <c r="D45" s="114"/>
      <c r="E45" s="114"/>
      <c r="F45" s="114"/>
      <c r="G45" s="114"/>
      <c r="H45" s="114"/>
    </row>
    <row r="46" spans="2:9" ht="33.75" customHeight="1" x14ac:dyDescent="0.2">
      <c r="C46" s="114"/>
      <c r="D46" s="114"/>
      <c r="E46" s="114"/>
      <c r="F46" s="114"/>
      <c r="G46" s="114"/>
      <c r="H46" s="114"/>
    </row>
    <row r="47" spans="2:9" ht="15.75" customHeight="1" x14ac:dyDescent="0.2">
      <c r="C47" s="114"/>
      <c r="D47" s="114"/>
      <c r="E47" s="114"/>
      <c r="F47" s="114"/>
      <c r="G47" s="114"/>
      <c r="H47" s="114"/>
    </row>
    <row r="48" spans="2:9" ht="15.75" customHeight="1" x14ac:dyDescent="0.2">
      <c r="C48" s="114"/>
      <c r="D48" s="114"/>
      <c r="E48" s="114"/>
      <c r="F48" s="114"/>
      <c r="G48" s="114"/>
      <c r="H48" s="114"/>
    </row>
    <row r="49" spans="3:8" ht="15.75" customHeight="1" x14ac:dyDescent="0.2">
      <c r="C49" s="114"/>
      <c r="D49" s="114"/>
      <c r="E49" s="114"/>
      <c r="F49" s="114"/>
      <c r="G49" s="114"/>
      <c r="H49" s="114"/>
    </row>
    <row r="50" spans="3:8" ht="15.75" customHeight="1" x14ac:dyDescent="0.2">
      <c r="C50" s="114"/>
      <c r="D50" s="114"/>
      <c r="E50" s="114"/>
      <c r="F50" s="114"/>
      <c r="G50" s="114"/>
      <c r="H50" s="114"/>
    </row>
    <row r="51" spans="3:8" ht="15.75" customHeight="1" x14ac:dyDescent="0.2"/>
    <row r="52" spans="3:8" ht="15.75" customHeight="1" x14ac:dyDescent="0.2"/>
    <row r="53" spans="3:8" ht="15.75" customHeight="1" x14ac:dyDescent="0.2"/>
    <row r="54" spans="3:8" ht="15.75" customHeight="1" x14ac:dyDescent="0.2"/>
    <row r="55" spans="3:8" ht="15.75" customHeight="1" x14ac:dyDescent="0.2"/>
    <row r="56" spans="3:8" ht="15.75" customHeight="1" x14ac:dyDescent="0.2"/>
    <row r="57" spans="3:8" ht="15.75" customHeight="1" x14ac:dyDescent="0.2"/>
    <row r="58" spans="3:8" ht="15.75" customHeight="1" x14ac:dyDescent="0.2"/>
    <row r="59" spans="3:8" ht="15.75" customHeight="1" x14ac:dyDescent="0.2"/>
    <row r="60" spans="3:8" ht="15.75" customHeight="1" x14ac:dyDescent="0.2"/>
    <row r="61" spans="3:8" ht="15.75" customHeight="1" x14ac:dyDescent="0.2"/>
    <row r="62" spans="3:8" ht="15.75" customHeight="1" x14ac:dyDescent="0.2"/>
    <row r="63" spans="3:8" ht="15.75" customHeight="1" x14ac:dyDescent="0.2"/>
    <row r="64" spans="3:8"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43">
    <mergeCell ref="C45:H50"/>
    <mergeCell ref="H23:H24"/>
    <mergeCell ref="F25:F33"/>
    <mergeCell ref="G25:G33"/>
    <mergeCell ref="H25:H33"/>
    <mergeCell ref="F34:F38"/>
    <mergeCell ref="G34:G38"/>
    <mergeCell ref="H34:H38"/>
    <mergeCell ref="F39:F42"/>
    <mergeCell ref="G39:G42"/>
    <mergeCell ref="H39:H42"/>
    <mergeCell ref="F23:F24"/>
    <mergeCell ref="G23:G24"/>
    <mergeCell ref="B34:B38"/>
    <mergeCell ref="B39:B42"/>
    <mergeCell ref="B4:B5"/>
    <mergeCell ref="B6:B10"/>
    <mergeCell ref="B11:B12"/>
    <mergeCell ref="B13:B15"/>
    <mergeCell ref="B16:B22"/>
    <mergeCell ref="B23:B24"/>
    <mergeCell ref="B25:B33"/>
    <mergeCell ref="F13:F15"/>
    <mergeCell ref="G13:G15"/>
    <mergeCell ref="H13:H15"/>
    <mergeCell ref="F16:F22"/>
    <mergeCell ref="G16:G22"/>
    <mergeCell ref="H16:H22"/>
    <mergeCell ref="F6:F10"/>
    <mergeCell ref="G6:G10"/>
    <mergeCell ref="H6:H10"/>
    <mergeCell ref="G11:G12"/>
    <mergeCell ref="H11:H12"/>
    <mergeCell ref="F11:F12"/>
    <mergeCell ref="B2:I2"/>
    <mergeCell ref="B3:D3"/>
    <mergeCell ref="E3:G3"/>
    <mergeCell ref="C4:C5"/>
    <mergeCell ref="D4:D5"/>
    <mergeCell ref="E4:E5"/>
    <mergeCell ref="I4:I5"/>
    <mergeCell ref="F4:G4"/>
    <mergeCell ref="H4:H5"/>
  </mergeCells>
  <pageMargins left="0.7" right="0.7" top="0.75" bottom="0.75" header="0" footer="0"/>
  <pageSetup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3:AH1000"/>
  <sheetViews>
    <sheetView workbookViewId="0">
      <selection activeCell="D42" sqref="D42"/>
    </sheetView>
  </sheetViews>
  <sheetFormatPr baseColWidth="10" defaultColWidth="12.625" defaultRowHeight="15" customHeight="1" x14ac:dyDescent="0.2"/>
  <cols>
    <col min="1" max="5" width="9.375" customWidth="1"/>
    <col min="6" max="6" width="17.125" customWidth="1"/>
    <col min="7" max="33" width="9.375" customWidth="1"/>
    <col min="34" max="34" width="16" customWidth="1"/>
  </cols>
  <sheetData>
    <row r="3" spans="2:34" ht="14.25" x14ac:dyDescent="0.2">
      <c r="B3" s="130"/>
      <c r="C3" s="87"/>
      <c r="D3" s="131" t="s">
        <v>163</v>
      </c>
      <c r="E3" s="86"/>
      <c r="F3" s="86"/>
      <c r="G3" s="86"/>
      <c r="H3" s="86"/>
      <c r="I3" s="86"/>
      <c r="J3" s="86"/>
      <c r="K3" s="86"/>
      <c r="L3" s="86"/>
      <c r="M3" s="86"/>
      <c r="N3" s="86"/>
      <c r="O3" s="86"/>
      <c r="P3" s="86"/>
      <c r="Q3" s="86"/>
      <c r="R3" s="86"/>
      <c r="S3" s="86"/>
      <c r="T3" s="86"/>
      <c r="U3" s="86"/>
      <c r="V3" s="86"/>
      <c r="W3" s="86"/>
      <c r="X3" s="86"/>
      <c r="Y3" s="86"/>
      <c r="Z3" s="86"/>
      <c r="AA3" s="86"/>
      <c r="AB3" s="86"/>
      <c r="AC3" s="86"/>
      <c r="AD3" s="86"/>
      <c r="AE3" s="86"/>
      <c r="AF3" s="86"/>
      <c r="AG3" s="86"/>
      <c r="AH3" s="87"/>
    </row>
    <row r="4" spans="2:34" ht="14.25" x14ac:dyDescent="0.2">
      <c r="B4" s="132" t="s">
        <v>138</v>
      </c>
      <c r="C4" s="86"/>
      <c r="D4" s="86"/>
      <c r="E4" s="86"/>
      <c r="F4" s="86"/>
      <c r="G4" s="86"/>
      <c r="H4" s="87"/>
      <c r="I4" s="133" t="s">
        <v>139</v>
      </c>
      <c r="J4" s="86"/>
      <c r="K4" s="86"/>
      <c r="L4" s="86"/>
      <c r="M4" s="86"/>
      <c r="N4" s="86"/>
      <c r="O4" s="86"/>
      <c r="P4" s="86"/>
      <c r="Q4" s="86"/>
      <c r="R4" s="86"/>
      <c r="S4" s="86"/>
      <c r="T4" s="86"/>
      <c r="U4" s="86"/>
      <c r="V4" s="86"/>
      <c r="W4" s="86"/>
      <c r="X4" s="87"/>
      <c r="Y4" s="133" t="s">
        <v>164</v>
      </c>
      <c r="Z4" s="86"/>
      <c r="AA4" s="86"/>
      <c r="AB4" s="86"/>
      <c r="AC4" s="86"/>
      <c r="AD4" s="86"/>
      <c r="AE4" s="86"/>
      <c r="AF4" s="87"/>
      <c r="AG4" s="133" t="s">
        <v>165</v>
      </c>
      <c r="AH4" s="87"/>
    </row>
    <row r="5" spans="2:34" ht="14.25" x14ac:dyDescent="0.2">
      <c r="B5" s="134" t="s">
        <v>166</v>
      </c>
      <c r="C5" s="135" t="s">
        <v>168</v>
      </c>
      <c r="D5" s="90"/>
      <c r="E5" s="119" t="s">
        <v>171</v>
      </c>
      <c r="F5" s="119" t="s">
        <v>172</v>
      </c>
      <c r="G5" s="129"/>
      <c r="H5" s="136"/>
      <c r="I5" s="137"/>
      <c r="J5" s="86"/>
      <c r="K5" s="86"/>
      <c r="L5" s="86"/>
      <c r="M5" s="86"/>
      <c r="N5" s="86"/>
      <c r="O5" s="86"/>
      <c r="P5" s="86"/>
      <c r="Q5" s="87"/>
      <c r="R5" s="129" t="s">
        <v>177</v>
      </c>
      <c r="S5" s="86"/>
      <c r="T5" s="86"/>
      <c r="U5" s="86"/>
      <c r="V5" s="86"/>
      <c r="W5" s="87"/>
      <c r="X5" s="129" t="s">
        <v>178</v>
      </c>
      <c r="Y5" s="86"/>
      <c r="Z5" s="86"/>
      <c r="AA5" s="86"/>
      <c r="AB5" s="87"/>
      <c r="AC5" s="129" t="s">
        <v>179</v>
      </c>
      <c r="AD5" s="86"/>
      <c r="AE5" s="87"/>
      <c r="AF5" s="126" t="s">
        <v>180</v>
      </c>
      <c r="AG5" s="119" t="s">
        <v>181</v>
      </c>
      <c r="AH5" s="119" t="s">
        <v>182</v>
      </c>
    </row>
    <row r="6" spans="2:34" ht="34.5" x14ac:dyDescent="0.2">
      <c r="B6" s="95"/>
      <c r="C6" s="91"/>
      <c r="D6" s="93"/>
      <c r="E6" s="95"/>
      <c r="F6" s="118"/>
      <c r="G6" s="58" t="s">
        <v>183</v>
      </c>
      <c r="H6" s="59" t="s">
        <v>184</v>
      </c>
      <c r="I6" s="58" t="s">
        <v>185</v>
      </c>
      <c r="J6" s="58" t="s">
        <v>186</v>
      </c>
      <c r="K6" s="60" t="s">
        <v>187</v>
      </c>
      <c r="L6" s="58" t="s">
        <v>188</v>
      </c>
      <c r="M6" s="60" t="s">
        <v>189</v>
      </c>
      <c r="N6" s="58" t="s">
        <v>190</v>
      </c>
      <c r="O6" s="58" t="s">
        <v>191</v>
      </c>
      <c r="P6" s="58" t="s">
        <v>192</v>
      </c>
      <c r="Q6" s="58" t="s">
        <v>193</v>
      </c>
      <c r="R6" s="58" t="s">
        <v>194</v>
      </c>
      <c r="S6" s="58" t="s">
        <v>195</v>
      </c>
      <c r="T6" s="58" t="s">
        <v>196</v>
      </c>
      <c r="U6" s="58" t="s">
        <v>197</v>
      </c>
      <c r="V6" s="58" t="s">
        <v>198</v>
      </c>
      <c r="W6" s="58" t="s">
        <v>199</v>
      </c>
      <c r="X6" s="58" t="s">
        <v>200</v>
      </c>
      <c r="Y6" s="58" t="s">
        <v>201</v>
      </c>
      <c r="Z6" s="58" t="s">
        <v>202</v>
      </c>
      <c r="AA6" s="58" t="s">
        <v>203</v>
      </c>
      <c r="AB6" s="58" t="s">
        <v>204</v>
      </c>
      <c r="AC6" s="58" t="s">
        <v>205</v>
      </c>
      <c r="AD6" s="58" t="s">
        <v>206</v>
      </c>
      <c r="AE6" s="58" t="s">
        <v>207</v>
      </c>
      <c r="AF6" s="121"/>
      <c r="AG6" s="118"/>
      <c r="AH6" s="95"/>
    </row>
    <row r="7" spans="2:34" ht="22.5" x14ac:dyDescent="0.2">
      <c r="B7" s="61"/>
      <c r="C7" s="127" t="s">
        <v>208</v>
      </c>
      <c r="D7" s="90"/>
      <c r="E7" s="140" t="s">
        <v>34</v>
      </c>
      <c r="F7" s="62" t="s">
        <v>209</v>
      </c>
      <c r="G7" s="58" t="s">
        <v>210</v>
      </c>
      <c r="H7" s="63"/>
      <c r="I7" s="58" t="s">
        <v>210</v>
      </c>
      <c r="J7" s="58"/>
      <c r="K7" s="60"/>
      <c r="L7" s="58"/>
      <c r="M7" s="60" t="s">
        <v>210</v>
      </c>
      <c r="N7" s="58"/>
      <c r="O7" s="58" t="s">
        <v>210</v>
      </c>
      <c r="P7" s="58"/>
      <c r="Q7" s="58" t="s">
        <v>210</v>
      </c>
      <c r="R7" s="58"/>
      <c r="S7" s="58" t="s">
        <v>210</v>
      </c>
      <c r="T7" s="58"/>
      <c r="U7" s="58"/>
      <c r="V7" s="58"/>
      <c r="W7" s="58"/>
      <c r="X7" s="58"/>
      <c r="Y7" s="58"/>
      <c r="Z7" s="58"/>
      <c r="AA7" s="58"/>
      <c r="AB7" s="62" t="s">
        <v>213</v>
      </c>
      <c r="AC7" s="58"/>
      <c r="AD7" s="58" t="s">
        <v>210</v>
      </c>
      <c r="AE7" s="58"/>
      <c r="AF7" s="119" t="s">
        <v>215</v>
      </c>
      <c r="AG7" s="119" t="s">
        <v>216</v>
      </c>
      <c r="AH7" s="125" t="s">
        <v>364</v>
      </c>
    </row>
    <row r="8" spans="2:34" ht="22.5" x14ac:dyDescent="0.2">
      <c r="B8" s="61"/>
      <c r="C8" s="97"/>
      <c r="D8" s="99"/>
      <c r="E8" s="105"/>
      <c r="F8" s="62" t="s">
        <v>219</v>
      </c>
      <c r="G8" s="58"/>
      <c r="H8" s="63" t="s">
        <v>210</v>
      </c>
      <c r="I8" s="58" t="s">
        <v>210</v>
      </c>
      <c r="J8" s="58"/>
      <c r="K8" s="60" t="s">
        <v>210</v>
      </c>
      <c r="L8" s="58"/>
      <c r="M8" s="60"/>
      <c r="N8" s="58" t="s">
        <v>210</v>
      </c>
      <c r="O8" s="58"/>
      <c r="P8" s="58"/>
      <c r="Q8" s="58" t="s">
        <v>210</v>
      </c>
      <c r="R8" s="58" t="s">
        <v>210</v>
      </c>
      <c r="S8" s="58"/>
      <c r="T8" s="58"/>
      <c r="U8" s="58"/>
      <c r="V8" s="58"/>
      <c r="W8" s="58"/>
      <c r="X8" s="62"/>
      <c r="Y8" s="62"/>
      <c r="Z8" s="62"/>
      <c r="AA8" s="62"/>
      <c r="AB8" s="62" t="s">
        <v>213</v>
      </c>
      <c r="AC8" s="58"/>
      <c r="AD8" s="58" t="s">
        <v>210</v>
      </c>
      <c r="AE8" s="58"/>
      <c r="AF8" s="105"/>
      <c r="AG8" s="105"/>
      <c r="AH8" s="105"/>
    </row>
    <row r="9" spans="2:34" ht="22.5" x14ac:dyDescent="0.2">
      <c r="B9" s="67">
        <v>1</v>
      </c>
      <c r="C9" s="91"/>
      <c r="D9" s="93"/>
      <c r="E9" s="95"/>
      <c r="F9" s="62" t="s">
        <v>226</v>
      </c>
      <c r="G9" s="58"/>
      <c r="H9" s="63" t="s">
        <v>210</v>
      </c>
      <c r="I9" s="58" t="s">
        <v>210</v>
      </c>
      <c r="J9" s="58"/>
      <c r="K9" s="60"/>
      <c r="L9" s="58" t="s">
        <v>210</v>
      </c>
      <c r="M9" s="60"/>
      <c r="N9" s="58" t="s">
        <v>210</v>
      </c>
      <c r="O9" s="58"/>
      <c r="P9" s="58"/>
      <c r="Q9" s="58" t="s">
        <v>210</v>
      </c>
      <c r="R9" s="58" t="s">
        <v>210</v>
      </c>
      <c r="S9" s="58"/>
      <c r="T9" s="58"/>
      <c r="U9" s="58"/>
      <c r="V9" s="58"/>
      <c r="W9" s="58"/>
      <c r="X9" s="62"/>
      <c r="Y9" s="62"/>
      <c r="Z9" s="62"/>
      <c r="AA9" s="62"/>
      <c r="AB9" s="62" t="s">
        <v>213</v>
      </c>
      <c r="AC9" s="58"/>
      <c r="AD9" s="58" t="s">
        <v>210</v>
      </c>
      <c r="AE9" s="58"/>
      <c r="AF9" s="95"/>
      <c r="AG9" s="105"/>
      <c r="AH9" s="95"/>
    </row>
    <row r="10" spans="2:34" ht="14.25" x14ac:dyDescent="0.2">
      <c r="B10" s="128">
        <v>2</v>
      </c>
      <c r="C10" s="127" t="s">
        <v>234</v>
      </c>
      <c r="D10" s="90"/>
      <c r="E10" s="123" t="s">
        <v>15</v>
      </c>
      <c r="F10" s="62" t="s">
        <v>209</v>
      </c>
      <c r="G10" s="58" t="s">
        <v>210</v>
      </c>
      <c r="H10" s="63"/>
      <c r="I10" s="58" t="s">
        <v>210</v>
      </c>
      <c r="J10" s="58"/>
      <c r="K10" s="60"/>
      <c r="L10" s="58"/>
      <c r="M10" s="60" t="s">
        <v>210</v>
      </c>
      <c r="N10" s="58" t="s">
        <v>210</v>
      </c>
      <c r="O10" s="58"/>
      <c r="P10" s="58"/>
      <c r="Q10" s="58" t="s">
        <v>210</v>
      </c>
      <c r="R10" s="58"/>
      <c r="S10" s="58" t="s">
        <v>210</v>
      </c>
      <c r="T10" s="58"/>
      <c r="U10" s="58"/>
      <c r="V10" s="58"/>
      <c r="W10" s="58"/>
      <c r="X10" s="62"/>
      <c r="Y10" s="62" t="s">
        <v>210</v>
      </c>
      <c r="Z10" s="62"/>
      <c r="AA10" s="62"/>
      <c r="AB10" s="62"/>
      <c r="AC10" s="58" t="s">
        <v>210</v>
      </c>
      <c r="AD10" s="58"/>
      <c r="AE10" s="58"/>
      <c r="AF10" s="119" t="s">
        <v>215</v>
      </c>
      <c r="AG10" s="105"/>
      <c r="AH10" s="125" t="s">
        <v>242</v>
      </c>
    </row>
    <row r="11" spans="2:34" ht="14.25" x14ac:dyDescent="0.2">
      <c r="B11" s="105"/>
      <c r="C11" s="97"/>
      <c r="D11" s="99"/>
      <c r="E11" s="105"/>
      <c r="F11" s="62" t="s">
        <v>219</v>
      </c>
      <c r="G11" s="58"/>
      <c r="H11" s="63" t="s">
        <v>210</v>
      </c>
      <c r="I11" s="58" t="s">
        <v>210</v>
      </c>
      <c r="J11" s="58"/>
      <c r="K11" s="60" t="s">
        <v>210</v>
      </c>
      <c r="L11" s="58"/>
      <c r="M11" s="60"/>
      <c r="N11" s="58" t="s">
        <v>210</v>
      </c>
      <c r="O11" s="58"/>
      <c r="P11" s="58"/>
      <c r="Q11" s="58" t="s">
        <v>210</v>
      </c>
      <c r="R11" s="58"/>
      <c r="S11" s="58"/>
      <c r="T11" s="58"/>
      <c r="U11" s="58"/>
      <c r="V11" s="58"/>
      <c r="W11" s="58" t="s">
        <v>210</v>
      </c>
      <c r="X11" s="62"/>
      <c r="Y11" s="62" t="s">
        <v>210</v>
      </c>
      <c r="Z11" s="62"/>
      <c r="AA11" s="62"/>
      <c r="AB11" s="62"/>
      <c r="AC11" s="58"/>
      <c r="AD11" s="58" t="s">
        <v>210</v>
      </c>
      <c r="AE11" s="58"/>
      <c r="AF11" s="105"/>
      <c r="AG11" s="105"/>
      <c r="AH11" s="105"/>
    </row>
    <row r="12" spans="2:34" ht="14.25" x14ac:dyDescent="0.2">
      <c r="B12" s="95"/>
      <c r="C12" s="91"/>
      <c r="D12" s="93"/>
      <c r="E12" s="95"/>
      <c r="F12" s="62" t="s">
        <v>226</v>
      </c>
      <c r="G12" s="58"/>
      <c r="H12" s="63" t="s">
        <v>210</v>
      </c>
      <c r="I12" s="58"/>
      <c r="J12" s="58" t="s">
        <v>210</v>
      </c>
      <c r="K12" s="60"/>
      <c r="L12" s="58" t="s">
        <v>210</v>
      </c>
      <c r="M12" s="60"/>
      <c r="N12" s="58" t="s">
        <v>210</v>
      </c>
      <c r="O12" s="58"/>
      <c r="P12" s="58"/>
      <c r="Q12" s="58" t="s">
        <v>210</v>
      </c>
      <c r="R12" s="58"/>
      <c r="S12" s="58"/>
      <c r="T12" s="58"/>
      <c r="U12" s="58"/>
      <c r="V12" s="58"/>
      <c r="W12" s="58" t="s">
        <v>210</v>
      </c>
      <c r="X12" s="62"/>
      <c r="Y12" s="62"/>
      <c r="Z12" s="62"/>
      <c r="AA12" s="62"/>
      <c r="AB12" s="62" t="s">
        <v>252</v>
      </c>
      <c r="AC12" s="58" t="s">
        <v>210</v>
      </c>
      <c r="AD12" s="58"/>
      <c r="AE12" s="58"/>
      <c r="AF12" s="95"/>
      <c r="AG12" s="105"/>
      <c r="AH12" s="95"/>
    </row>
    <row r="13" spans="2:34" ht="14.25" x14ac:dyDescent="0.2">
      <c r="B13" s="128">
        <v>3</v>
      </c>
      <c r="C13" s="127" t="s">
        <v>254</v>
      </c>
      <c r="D13" s="90"/>
      <c r="E13" s="123" t="s">
        <v>15</v>
      </c>
      <c r="F13" s="62" t="s">
        <v>257</v>
      </c>
      <c r="G13" s="58" t="s">
        <v>210</v>
      </c>
      <c r="H13" s="63"/>
      <c r="I13" s="58" t="s">
        <v>210</v>
      </c>
      <c r="J13" s="58"/>
      <c r="K13" s="60"/>
      <c r="L13" s="58"/>
      <c r="M13" s="60" t="s">
        <v>210</v>
      </c>
      <c r="N13" s="58" t="s">
        <v>210</v>
      </c>
      <c r="O13" s="58"/>
      <c r="P13" s="58"/>
      <c r="Q13" s="58" t="s">
        <v>210</v>
      </c>
      <c r="R13" s="58"/>
      <c r="S13" s="58"/>
      <c r="T13" s="58"/>
      <c r="U13" s="58" t="s">
        <v>210</v>
      </c>
      <c r="V13" s="58"/>
      <c r="W13" s="58"/>
      <c r="X13" s="62"/>
      <c r="Y13" s="62" t="s">
        <v>210</v>
      </c>
      <c r="Z13" s="62"/>
      <c r="AA13" s="62"/>
      <c r="AB13" s="62"/>
      <c r="AC13" s="58" t="s">
        <v>210</v>
      </c>
      <c r="AD13" s="58"/>
      <c r="AE13" s="58"/>
      <c r="AF13" s="119" t="s">
        <v>215</v>
      </c>
      <c r="AG13" s="105"/>
      <c r="AH13" s="125" t="s">
        <v>265</v>
      </c>
    </row>
    <row r="14" spans="2:34" ht="14.25" x14ac:dyDescent="0.2">
      <c r="B14" s="95"/>
      <c r="C14" s="91"/>
      <c r="D14" s="93"/>
      <c r="E14" s="95"/>
      <c r="F14" s="62" t="s">
        <v>267</v>
      </c>
      <c r="G14" s="58"/>
      <c r="H14" s="63" t="s">
        <v>210</v>
      </c>
      <c r="I14" s="58" t="s">
        <v>210</v>
      </c>
      <c r="J14" s="58"/>
      <c r="K14" s="60"/>
      <c r="L14" s="58" t="s">
        <v>210</v>
      </c>
      <c r="M14" s="60"/>
      <c r="N14" s="58" t="s">
        <v>210</v>
      </c>
      <c r="O14" s="58"/>
      <c r="P14" s="58"/>
      <c r="Q14" s="58" t="s">
        <v>210</v>
      </c>
      <c r="R14" s="58"/>
      <c r="S14" s="58"/>
      <c r="T14" s="58"/>
      <c r="U14" s="58"/>
      <c r="V14" s="58" t="s">
        <v>210</v>
      </c>
      <c r="W14" s="58"/>
      <c r="X14" s="62"/>
      <c r="Y14" s="62" t="s">
        <v>210</v>
      </c>
      <c r="Z14" s="62"/>
      <c r="AA14" s="62"/>
      <c r="AB14" s="62"/>
      <c r="AC14" s="58"/>
      <c r="AD14" s="58" t="s">
        <v>210</v>
      </c>
      <c r="AE14" s="58"/>
      <c r="AF14" s="95"/>
      <c r="AG14" s="105"/>
      <c r="AH14" s="95"/>
    </row>
    <row r="15" spans="2:34" ht="14.25" x14ac:dyDescent="0.2">
      <c r="B15" s="128">
        <v>4</v>
      </c>
      <c r="C15" s="127" t="s">
        <v>273</v>
      </c>
      <c r="D15" s="90"/>
      <c r="E15" s="123" t="s">
        <v>30</v>
      </c>
      <c r="F15" s="62" t="s">
        <v>209</v>
      </c>
      <c r="G15" s="58" t="s">
        <v>210</v>
      </c>
      <c r="H15" s="63"/>
      <c r="I15" s="58" t="s">
        <v>210</v>
      </c>
      <c r="J15" s="58"/>
      <c r="K15" s="60"/>
      <c r="L15" s="58"/>
      <c r="M15" s="60" t="s">
        <v>210</v>
      </c>
      <c r="N15" s="58" t="s">
        <v>210</v>
      </c>
      <c r="O15" s="58"/>
      <c r="P15" s="58"/>
      <c r="Q15" s="58" t="s">
        <v>210</v>
      </c>
      <c r="R15" s="58"/>
      <c r="S15" s="58"/>
      <c r="T15" s="58"/>
      <c r="U15" s="58"/>
      <c r="V15" s="58" t="s">
        <v>210</v>
      </c>
      <c r="W15" s="58"/>
      <c r="X15" s="62"/>
      <c r="Y15" s="62" t="s">
        <v>210</v>
      </c>
      <c r="Z15" s="62"/>
      <c r="AA15" s="62"/>
      <c r="AB15" s="62"/>
      <c r="AC15" s="58"/>
      <c r="AD15" s="58"/>
      <c r="AE15" s="58" t="s">
        <v>210</v>
      </c>
      <c r="AF15" s="119" t="s">
        <v>281</v>
      </c>
      <c r="AG15" s="105"/>
      <c r="AH15" s="125" t="s">
        <v>283</v>
      </c>
    </row>
    <row r="16" spans="2:34" ht="14.25" x14ac:dyDescent="0.2">
      <c r="B16" s="105"/>
      <c r="C16" s="97"/>
      <c r="D16" s="99"/>
      <c r="E16" s="105"/>
      <c r="F16" s="62" t="s">
        <v>284</v>
      </c>
      <c r="G16" s="58" t="s">
        <v>210</v>
      </c>
      <c r="H16" s="63"/>
      <c r="I16" s="58" t="s">
        <v>210</v>
      </c>
      <c r="J16" s="58"/>
      <c r="K16" s="60"/>
      <c r="L16" s="58"/>
      <c r="M16" s="60" t="s">
        <v>210</v>
      </c>
      <c r="N16" s="58" t="s">
        <v>210</v>
      </c>
      <c r="O16" s="58"/>
      <c r="P16" s="58"/>
      <c r="Q16" s="58" t="s">
        <v>210</v>
      </c>
      <c r="R16" s="58"/>
      <c r="S16" s="58"/>
      <c r="T16" s="58"/>
      <c r="U16" s="58"/>
      <c r="V16" s="58" t="s">
        <v>210</v>
      </c>
      <c r="W16" s="58"/>
      <c r="X16" s="62"/>
      <c r="Y16" s="62" t="s">
        <v>210</v>
      </c>
      <c r="Z16" s="62"/>
      <c r="AA16" s="62"/>
      <c r="AB16" s="62"/>
      <c r="AC16" s="58"/>
      <c r="AD16" s="58"/>
      <c r="AE16" s="58" t="s">
        <v>210</v>
      </c>
      <c r="AF16" s="105"/>
      <c r="AG16" s="105"/>
      <c r="AH16" s="105"/>
    </row>
    <row r="17" spans="2:34" ht="14.25" x14ac:dyDescent="0.2">
      <c r="B17" s="95"/>
      <c r="C17" s="91"/>
      <c r="D17" s="93"/>
      <c r="E17" s="95"/>
      <c r="F17" s="62" t="s">
        <v>226</v>
      </c>
      <c r="G17" s="58"/>
      <c r="H17" s="63" t="s">
        <v>210</v>
      </c>
      <c r="I17" s="58" t="s">
        <v>210</v>
      </c>
      <c r="J17" s="58"/>
      <c r="K17" s="60"/>
      <c r="L17" s="58" t="s">
        <v>210</v>
      </c>
      <c r="M17" s="60"/>
      <c r="N17" s="58" t="s">
        <v>210</v>
      </c>
      <c r="O17" s="58"/>
      <c r="P17" s="58"/>
      <c r="Q17" s="58" t="s">
        <v>210</v>
      </c>
      <c r="R17" s="58"/>
      <c r="S17" s="58"/>
      <c r="T17" s="58"/>
      <c r="U17" s="58"/>
      <c r="V17" s="58" t="s">
        <v>210</v>
      </c>
      <c r="W17" s="58"/>
      <c r="X17" s="62"/>
      <c r="Y17" s="62" t="s">
        <v>210</v>
      </c>
      <c r="Z17" s="62"/>
      <c r="AA17" s="62"/>
      <c r="AB17" s="62"/>
      <c r="AC17" s="58"/>
      <c r="AD17" s="58"/>
      <c r="AE17" s="58" t="s">
        <v>210</v>
      </c>
      <c r="AF17" s="95"/>
      <c r="AG17" s="105"/>
      <c r="AH17" s="95"/>
    </row>
    <row r="18" spans="2:34" ht="22.5" x14ac:dyDescent="0.2">
      <c r="B18" s="128">
        <v>5</v>
      </c>
      <c r="C18" s="127" t="s">
        <v>293</v>
      </c>
      <c r="D18" s="90"/>
      <c r="E18" s="123" t="s">
        <v>294</v>
      </c>
      <c r="F18" s="62" t="s">
        <v>296</v>
      </c>
      <c r="G18" s="58"/>
      <c r="H18" s="63" t="s">
        <v>210</v>
      </c>
      <c r="I18" s="58" t="s">
        <v>210</v>
      </c>
      <c r="J18" s="58"/>
      <c r="K18" s="60" t="s">
        <v>210</v>
      </c>
      <c r="L18" s="58"/>
      <c r="M18" s="60"/>
      <c r="N18" s="58" t="s">
        <v>210</v>
      </c>
      <c r="O18" s="58"/>
      <c r="P18" s="58"/>
      <c r="Q18" s="58" t="s">
        <v>210</v>
      </c>
      <c r="R18" s="58"/>
      <c r="S18" s="58"/>
      <c r="T18" s="58" t="s">
        <v>210</v>
      </c>
      <c r="U18" s="58"/>
      <c r="V18" s="58"/>
      <c r="W18" s="58"/>
      <c r="X18" s="62" t="s">
        <v>210</v>
      </c>
      <c r="Y18" s="62"/>
      <c r="Z18" s="62"/>
      <c r="AA18" s="62"/>
      <c r="AB18" s="62"/>
      <c r="AC18" s="58"/>
      <c r="AD18" s="58" t="s">
        <v>210</v>
      </c>
      <c r="AE18" s="58"/>
      <c r="AF18" s="119" t="s">
        <v>281</v>
      </c>
      <c r="AG18" s="105"/>
      <c r="AH18" s="125" t="s">
        <v>300</v>
      </c>
    </row>
    <row r="19" spans="2:34" ht="14.25" x14ac:dyDescent="0.2">
      <c r="B19" s="95"/>
      <c r="C19" s="91"/>
      <c r="D19" s="93"/>
      <c r="E19" s="95"/>
      <c r="F19" s="62" t="s">
        <v>219</v>
      </c>
      <c r="G19" s="58"/>
      <c r="H19" s="63" t="s">
        <v>210</v>
      </c>
      <c r="I19" s="58" t="s">
        <v>210</v>
      </c>
      <c r="J19" s="58"/>
      <c r="K19" s="60" t="s">
        <v>210</v>
      </c>
      <c r="L19" s="58"/>
      <c r="M19" s="60"/>
      <c r="N19" s="58" t="s">
        <v>210</v>
      </c>
      <c r="O19" s="58"/>
      <c r="P19" s="58"/>
      <c r="Q19" s="58" t="s">
        <v>210</v>
      </c>
      <c r="R19" s="58"/>
      <c r="S19" s="58"/>
      <c r="T19" s="58" t="s">
        <v>210</v>
      </c>
      <c r="U19" s="58"/>
      <c r="V19" s="58"/>
      <c r="W19" s="58"/>
      <c r="X19" s="62"/>
      <c r="Y19" s="62"/>
      <c r="Z19" s="62"/>
      <c r="AA19" s="62" t="s">
        <v>210</v>
      </c>
      <c r="AB19" s="62"/>
      <c r="AC19" s="58"/>
      <c r="AD19" s="58" t="s">
        <v>210</v>
      </c>
      <c r="AE19" s="58"/>
      <c r="AF19" s="95"/>
      <c r="AG19" s="105"/>
      <c r="AH19" s="95"/>
    </row>
    <row r="20" spans="2:34" ht="14.25" x14ac:dyDescent="0.2">
      <c r="B20" s="128">
        <v>6</v>
      </c>
      <c r="C20" s="127" t="s">
        <v>301</v>
      </c>
      <c r="D20" s="90"/>
      <c r="E20" s="123" t="s">
        <v>15</v>
      </c>
      <c r="F20" s="62" t="s">
        <v>257</v>
      </c>
      <c r="G20" s="58" t="s">
        <v>210</v>
      </c>
      <c r="H20" s="63"/>
      <c r="I20" s="58" t="s">
        <v>210</v>
      </c>
      <c r="J20" s="58"/>
      <c r="K20" s="60"/>
      <c r="L20" s="58"/>
      <c r="M20" s="60" t="s">
        <v>210</v>
      </c>
      <c r="N20" s="58" t="s">
        <v>210</v>
      </c>
      <c r="O20" s="58"/>
      <c r="P20" s="58"/>
      <c r="Q20" s="58" t="s">
        <v>210</v>
      </c>
      <c r="R20" s="58"/>
      <c r="S20" s="58"/>
      <c r="T20" s="58" t="s">
        <v>210</v>
      </c>
      <c r="U20" s="58"/>
      <c r="V20" s="58"/>
      <c r="W20" s="58"/>
      <c r="X20" s="62"/>
      <c r="Y20" s="62"/>
      <c r="Z20" s="62"/>
      <c r="AA20" s="62"/>
      <c r="AB20" s="62" t="s">
        <v>302</v>
      </c>
      <c r="AC20" s="58"/>
      <c r="AD20" s="58"/>
      <c r="AE20" s="58" t="s">
        <v>210</v>
      </c>
      <c r="AF20" s="119" t="s">
        <v>215</v>
      </c>
      <c r="AG20" s="105"/>
      <c r="AH20" s="125" t="s">
        <v>303</v>
      </c>
    </row>
    <row r="21" spans="2:34" ht="15.75" customHeight="1" x14ac:dyDescent="0.2">
      <c r="B21" s="105"/>
      <c r="C21" s="97"/>
      <c r="D21" s="99"/>
      <c r="E21" s="105"/>
      <c r="F21" s="62" t="s">
        <v>267</v>
      </c>
      <c r="G21" s="58"/>
      <c r="H21" s="63" t="s">
        <v>210</v>
      </c>
      <c r="I21" s="58" t="s">
        <v>210</v>
      </c>
      <c r="J21" s="58"/>
      <c r="K21" s="60"/>
      <c r="L21" s="58" t="s">
        <v>210</v>
      </c>
      <c r="M21" s="60"/>
      <c r="N21" s="58" t="s">
        <v>210</v>
      </c>
      <c r="O21" s="58"/>
      <c r="P21" s="58"/>
      <c r="Q21" s="58" t="s">
        <v>210</v>
      </c>
      <c r="R21" s="58"/>
      <c r="S21" s="58"/>
      <c r="T21" s="58" t="s">
        <v>210</v>
      </c>
      <c r="U21" s="58"/>
      <c r="V21" s="58"/>
      <c r="W21" s="58"/>
      <c r="X21" s="62"/>
      <c r="Y21" s="62"/>
      <c r="Z21" s="62"/>
      <c r="AA21" s="62"/>
      <c r="AB21" s="62" t="s">
        <v>302</v>
      </c>
      <c r="AC21" s="58"/>
      <c r="AD21" s="58"/>
      <c r="AE21" s="58" t="s">
        <v>210</v>
      </c>
      <c r="AF21" s="105"/>
      <c r="AG21" s="105"/>
      <c r="AH21" s="105"/>
    </row>
    <row r="22" spans="2:34" ht="15.75" customHeight="1" x14ac:dyDescent="0.2">
      <c r="B22" s="118"/>
      <c r="C22" s="138"/>
      <c r="D22" s="139"/>
      <c r="E22" s="118"/>
      <c r="F22" s="62" t="s">
        <v>296</v>
      </c>
      <c r="G22" s="58"/>
      <c r="H22" s="63" t="s">
        <v>210</v>
      </c>
      <c r="I22" s="58" t="s">
        <v>210</v>
      </c>
      <c r="J22" s="58"/>
      <c r="K22" s="60" t="s">
        <v>210</v>
      </c>
      <c r="L22" s="58"/>
      <c r="M22" s="60"/>
      <c r="N22" s="58" t="s">
        <v>210</v>
      </c>
      <c r="O22" s="58"/>
      <c r="P22" s="58"/>
      <c r="Q22" s="58" t="s">
        <v>210</v>
      </c>
      <c r="R22" s="58"/>
      <c r="S22" s="58"/>
      <c r="T22" s="58" t="s">
        <v>210</v>
      </c>
      <c r="U22" s="58"/>
      <c r="V22" s="58"/>
      <c r="W22" s="58"/>
      <c r="X22" s="62"/>
      <c r="Y22" s="62"/>
      <c r="Z22" s="62"/>
      <c r="AA22" s="62"/>
      <c r="AB22" s="62" t="s">
        <v>302</v>
      </c>
      <c r="AC22" s="58"/>
      <c r="AD22" s="58"/>
      <c r="AE22" s="58" t="s">
        <v>210</v>
      </c>
      <c r="AF22" s="95"/>
      <c r="AG22" s="105"/>
      <c r="AH22" s="95"/>
    </row>
    <row r="23" spans="2:34" ht="15.75" customHeight="1" x14ac:dyDescent="0.2">
      <c r="B23" s="128">
        <v>7</v>
      </c>
      <c r="C23" s="127" t="s">
        <v>362</v>
      </c>
      <c r="D23" s="90"/>
      <c r="E23" s="123" t="s">
        <v>355</v>
      </c>
      <c r="F23" s="62" t="s">
        <v>219</v>
      </c>
      <c r="G23" s="58"/>
      <c r="H23" s="63" t="s">
        <v>210</v>
      </c>
      <c r="I23" s="58" t="s">
        <v>210</v>
      </c>
      <c r="J23" s="58"/>
      <c r="K23" s="60" t="s">
        <v>210</v>
      </c>
      <c r="L23" s="58"/>
      <c r="M23" s="60"/>
      <c r="N23" s="58" t="s">
        <v>210</v>
      </c>
      <c r="O23" s="58"/>
      <c r="P23" s="58"/>
      <c r="Q23" s="58" t="s">
        <v>210</v>
      </c>
      <c r="R23" s="58"/>
      <c r="S23" s="58"/>
      <c r="T23" s="58"/>
      <c r="U23" s="58"/>
      <c r="V23" s="58" t="s">
        <v>210</v>
      </c>
      <c r="W23" s="58"/>
      <c r="X23" s="62"/>
      <c r="Y23" s="62"/>
      <c r="Z23" s="62"/>
      <c r="AA23" s="62"/>
      <c r="AB23" s="62" t="s">
        <v>356</v>
      </c>
      <c r="AC23" s="58"/>
      <c r="AD23" s="58"/>
      <c r="AE23" s="58" t="s">
        <v>210</v>
      </c>
      <c r="AF23" s="119" t="s">
        <v>281</v>
      </c>
      <c r="AG23" s="105"/>
      <c r="AH23" s="125" t="s">
        <v>357</v>
      </c>
    </row>
    <row r="24" spans="2:34" ht="15.75" customHeight="1" x14ac:dyDescent="0.2">
      <c r="B24" s="105"/>
      <c r="C24" s="97"/>
      <c r="D24" s="99"/>
      <c r="E24" s="105"/>
      <c r="F24" s="62" t="s">
        <v>226</v>
      </c>
      <c r="G24" s="58"/>
      <c r="H24" s="63" t="s">
        <v>210</v>
      </c>
      <c r="I24" s="58" t="s">
        <v>210</v>
      </c>
      <c r="J24" s="58"/>
      <c r="K24" s="60"/>
      <c r="L24" s="58" t="s">
        <v>210</v>
      </c>
      <c r="M24" s="60"/>
      <c r="N24" s="58" t="s">
        <v>210</v>
      </c>
      <c r="O24" s="58"/>
      <c r="P24" s="58"/>
      <c r="Q24" s="58" t="s">
        <v>210</v>
      </c>
      <c r="R24" s="58"/>
      <c r="S24" s="58"/>
      <c r="T24" s="58"/>
      <c r="U24" s="58"/>
      <c r="V24" s="58" t="s">
        <v>210</v>
      </c>
      <c r="W24" s="58"/>
      <c r="X24" s="62"/>
      <c r="Y24" s="62"/>
      <c r="Z24" s="62"/>
      <c r="AA24" s="62"/>
      <c r="AB24" s="62" t="s">
        <v>356</v>
      </c>
      <c r="AC24" s="58"/>
      <c r="AD24" s="58"/>
      <c r="AE24" s="58" t="s">
        <v>210</v>
      </c>
      <c r="AF24" s="105"/>
      <c r="AG24" s="105"/>
      <c r="AH24" s="105"/>
    </row>
    <row r="25" spans="2:34" ht="15.75" customHeight="1" x14ac:dyDescent="0.2">
      <c r="B25" s="105"/>
      <c r="C25" s="97"/>
      <c r="D25" s="99"/>
      <c r="E25" s="105"/>
      <c r="F25" s="62" t="s">
        <v>296</v>
      </c>
      <c r="G25" s="58"/>
      <c r="H25" s="63" t="s">
        <v>210</v>
      </c>
      <c r="I25" s="58" t="s">
        <v>210</v>
      </c>
      <c r="J25" s="58"/>
      <c r="K25" s="60" t="s">
        <v>210</v>
      </c>
      <c r="L25" s="58"/>
      <c r="M25" s="60"/>
      <c r="N25" s="58" t="s">
        <v>210</v>
      </c>
      <c r="O25" s="58"/>
      <c r="P25" s="58"/>
      <c r="Q25" s="58" t="s">
        <v>210</v>
      </c>
      <c r="R25" s="58"/>
      <c r="S25" s="58"/>
      <c r="T25" s="58"/>
      <c r="U25" s="58"/>
      <c r="V25" s="58" t="s">
        <v>210</v>
      </c>
      <c r="W25" s="58"/>
      <c r="X25" s="62"/>
      <c r="Y25" s="62"/>
      <c r="Z25" s="62"/>
      <c r="AA25" s="62"/>
      <c r="AB25" s="62" t="s">
        <v>356</v>
      </c>
      <c r="AC25" s="58"/>
      <c r="AD25" s="58"/>
      <c r="AE25" s="58" t="s">
        <v>210</v>
      </c>
      <c r="AF25" s="105"/>
      <c r="AG25" s="105"/>
      <c r="AH25" s="105"/>
    </row>
    <row r="26" spans="2:34" ht="15.75" customHeight="1" x14ac:dyDescent="0.2">
      <c r="B26" s="95"/>
      <c r="C26" s="91"/>
      <c r="D26" s="93"/>
      <c r="E26" s="95"/>
      <c r="F26" s="62" t="s">
        <v>267</v>
      </c>
      <c r="G26" s="58"/>
      <c r="H26" s="63" t="s">
        <v>210</v>
      </c>
      <c r="I26" s="58" t="s">
        <v>210</v>
      </c>
      <c r="J26" s="58"/>
      <c r="K26" s="60"/>
      <c r="L26" s="58" t="s">
        <v>210</v>
      </c>
      <c r="M26" s="60"/>
      <c r="N26" s="58" t="s">
        <v>210</v>
      </c>
      <c r="O26" s="58"/>
      <c r="P26" s="58"/>
      <c r="Q26" s="58" t="s">
        <v>210</v>
      </c>
      <c r="R26" s="58"/>
      <c r="S26" s="58"/>
      <c r="T26" s="58"/>
      <c r="U26" s="58"/>
      <c r="V26" s="58" t="s">
        <v>210</v>
      </c>
      <c r="W26" s="58"/>
      <c r="X26" s="62"/>
      <c r="Y26" s="62"/>
      <c r="Z26" s="62"/>
      <c r="AA26" s="62"/>
      <c r="AB26" s="62" t="s">
        <v>356</v>
      </c>
      <c r="AC26" s="58"/>
      <c r="AD26" s="58"/>
      <c r="AE26" s="58" t="s">
        <v>210</v>
      </c>
      <c r="AF26" s="118"/>
      <c r="AG26" s="105"/>
      <c r="AH26" s="95"/>
    </row>
    <row r="27" spans="2:34" ht="15.75" customHeight="1" x14ac:dyDescent="0.2">
      <c r="B27" s="128">
        <v>8</v>
      </c>
      <c r="C27" s="127" t="s">
        <v>358</v>
      </c>
      <c r="D27" s="90"/>
      <c r="E27" s="123" t="s">
        <v>34</v>
      </c>
      <c r="F27" s="62" t="s">
        <v>219</v>
      </c>
      <c r="G27" s="58"/>
      <c r="H27" s="63" t="s">
        <v>210</v>
      </c>
      <c r="I27" s="58" t="s">
        <v>210</v>
      </c>
      <c r="J27" s="58"/>
      <c r="K27" s="60" t="s">
        <v>210</v>
      </c>
      <c r="L27" s="58"/>
      <c r="M27" s="60"/>
      <c r="N27" s="58" t="s">
        <v>210</v>
      </c>
      <c r="O27" s="58"/>
      <c r="P27" s="58"/>
      <c r="Q27" s="58" t="s">
        <v>210</v>
      </c>
      <c r="R27" s="58"/>
      <c r="S27" s="58"/>
      <c r="T27" s="58"/>
      <c r="U27" s="58"/>
      <c r="V27" s="58" t="s">
        <v>210</v>
      </c>
      <c r="W27" s="58"/>
      <c r="X27" s="62"/>
      <c r="Y27" s="62" t="s">
        <v>210</v>
      </c>
      <c r="Z27" s="62"/>
      <c r="AA27" s="62"/>
      <c r="AB27" s="62"/>
      <c r="AC27" s="58" t="s">
        <v>210</v>
      </c>
      <c r="AD27" s="58"/>
      <c r="AE27" s="58"/>
      <c r="AF27" s="119" t="s">
        <v>281</v>
      </c>
      <c r="AG27" s="105"/>
      <c r="AH27" s="125" t="s">
        <v>300</v>
      </c>
    </row>
    <row r="28" spans="2:34" ht="15.75" customHeight="1" x14ac:dyDescent="0.2">
      <c r="B28" s="95"/>
      <c r="C28" s="91"/>
      <c r="D28" s="93"/>
      <c r="E28" s="95"/>
      <c r="F28" s="62" t="s">
        <v>257</v>
      </c>
      <c r="G28" s="58" t="s">
        <v>210</v>
      </c>
      <c r="H28" s="63"/>
      <c r="I28" s="58" t="s">
        <v>210</v>
      </c>
      <c r="J28" s="58"/>
      <c r="K28" s="60"/>
      <c r="L28" s="58"/>
      <c r="M28" s="60" t="s">
        <v>210</v>
      </c>
      <c r="N28" s="58" t="s">
        <v>210</v>
      </c>
      <c r="O28" s="58"/>
      <c r="P28" s="58"/>
      <c r="Q28" s="58" t="s">
        <v>210</v>
      </c>
      <c r="R28" s="58"/>
      <c r="S28" s="58"/>
      <c r="T28" s="58"/>
      <c r="U28" s="58" t="s">
        <v>210</v>
      </c>
      <c r="V28" s="58"/>
      <c r="W28" s="58"/>
      <c r="X28" s="62"/>
      <c r="Y28" s="62" t="s">
        <v>210</v>
      </c>
      <c r="Z28" s="62"/>
      <c r="AA28" s="62"/>
      <c r="AB28" s="62"/>
      <c r="AC28" s="58" t="s">
        <v>210</v>
      </c>
      <c r="AD28" s="58"/>
      <c r="AE28" s="58"/>
      <c r="AF28" s="95"/>
      <c r="AG28" s="105"/>
      <c r="AH28" s="95"/>
    </row>
    <row r="29" spans="2:34" ht="23.25" customHeight="1" x14ac:dyDescent="0.2">
      <c r="B29" s="128">
        <v>9</v>
      </c>
      <c r="C29" s="127" t="s">
        <v>360</v>
      </c>
      <c r="D29" s="90"/>
      <c r="E29" s="123" t="s">
        <v>34</v>
      </c>
      <c r="F29" s="62" t="s">
        <v>296</v>
      </c>
      <c r="G29" s="58"/>
      <c r="H29" s="63" t="s">
        <v>210</v>
      </c>
      <c r="I29" s="58" t="s">
        <v>210</v>
      </c>
      <c r="J29" s="58"/>
      <c r="K29" s="60" t="s">
        <v>210</v>
      </c>
      <c r="L29" s="58"/>
      <c r="M29" s="60"/>
      <c r="N29" s="58" t="s">
        <v>210</v>
      </c>
      <c r="O29" s="58"/>
      <c r="P29" s="58"/>
      <c r="Q29" s="58" t="s">
        <v>210</v>
      </c>
      <c r="R29" s="58"/>
      <c r="S29" s="58"/>
      <c r="T29" s="58"/>
      <c r="U29" s="58"/>
      <c r="V29" s="58" t="s">
        <v>210</v>
      </c>
      <c r="W29" s="58"/>
      <c r="X29" s="62" t="s">
        <v>210</v>
      </c>
      <c r="Y29" s="62"/>
      <c r="Z29" s="62"/>
      <c r="AA29" s="62"/>
      <c r="AB29" s="62"/>
      <c r="AC29" s="58"/>
      <c r="AD29" s="58"/>
      <c r="AE29" s="58" t="s">
        <v>210</v>
      </c>
      <c r="AF29" s="119" t="s">
        <v>281</v>
      </c>
      <c r="AG29" s="105"/>
      <c r="AH29" s="125" t="s">
        <v>300</v>
      </c>
    </row>
    <row r="30" spans="2:34" ht="15.75" customHeight="1" x14ac:dyDescent="0.2">
      <c r="B30" s="95"/>
      <c r="C30" s="91"/>
      <c r="D30" s="93"/>
      <c r="E30" s="95"/>
      <c r="F30" s="62" t="s">
        <v>219</v>
      </c>
      <c r="G30" s="58"/>
      <c r="H30" s="63" t="s">
        <v>210</v>
      </c>
      <c r="I30" s="58" t="s">
        <v>210</v>
      </c>
      <c r="J30" s="58"/>
      <c r="K30" s="60" t="s">
        <v>210</v>
      </c>
      <c r="L30" s="58"/>
      <c r="M30" s="60"/>
      <c r="N30" s="58" t="s">
        <v>210</v>
      </c>
      <c r="O30" s="58"/>
      <c r="P30" s="58"/>
      <c r="Q30" s="58" t="s">
        <v>210</v>
      </c>
      <c r="R30" s="58"/>
      <c r="S30" s="58"/>
      <c r="T30" s="58"/>
      <c r="U30" s="58"/>
      <c r="V30" s="58" t="s">
        <v>210</v>
      </c>
      <c r="W30" s="58"/>
      <c r="X30" s="62"/>
      <c r="Y30" s="62"/>
      <c r="Z30" s="62"/>
      <c r="AA30" s="62" t="s">
        <v>210</v>
      </c>
      <c r="AB30" s="62"/>
      <c r="AC30" s="58"/>
      <c r="AD30" s="58"/>
      <c r="AE30" s="58" t="s">
        <v>210</v>
      </c>
      <c r="AF30" s="95"/>
      <c r="AG30" s="105"/>
      <c r="AH30" s="95"/>
    </row>
    <row r="31" spans="2:34" ht="15.75" customHeight="1" x14ac:dyDescent="0.2">
      <c r="B31" s="128">
        <v>10</v>
      </c>
      <c r="C31" s="127" t="s">
        <v>361</v>
      </c>
      <c r="D31" s="90"/>
      <c r="E31" s="123" t="s">
        <v>15</v>
      </c>
      <c r="F31" s="62" t="s">
        <v>284</v>
      </c>
      <c r="G31" s="58" t="s">
        <v>210</v>
      </c>
      <c r="H31" s="63"/>
      <c r="I31" s="58" t="s">
        <v>210</v>
      </c>
      <c r="J31" s="58"/>
      <c r="K31" s="60"/>
      <c r="L31" s="58"/>
      <c r="M31" s="60" t="s">
        <v>210</v>
      </c>
      <c r="N31" s="58" t="s">
        <v>210</v>
      </c>
      <c r="O31" s="58"/>
      <c r="P31" s="58"/>
      <c r="Q31" s="58" t="s">
        <v>210</v>
      </c>
      <c r="R31" s="58"/>
      <c r="S31" s="58"/>
      <c r="T31" s="58" t="s">
        <v>210</v>
      </c>
      <c r="U31" s="58"/>
      <c r="V31" s="58"/>
      <c r="W31" s="58"/>
      <c r="X31" s="62"/>
      <c r="Y31" s="62" t="s">
        <v>210</v>
      </c>
      <c r="Z31" s="62"/>
      <c r="AA31" s="62"/>
      <c r="AB31" s="62"/>
      <c r="AC31" s="58"/>
      <c r="AD31" s="58" t="s">
        <v>210</v>
      </c>
      <c r="AE31" s="58"/>
      <c r="AF31" s="119" t="s">
        <v>281</v>
      </c>
      <c r="AG31" s="105"/>
      <c r="AH31" s="125" t="s">
        <v>359</v>
      </c>
    </row>
    <row r="32" spans="2:34" ht="15.75" customHeight="1" x14ac:dyDescent="0.2">
      <c r="B32" s="105"/>
      <c r="C32" s="97"/>
      <c r="D32" s="99"/>
      <c r="E32" s="105"/>
      <c r="F32" s="62" t="s">
        <v>219</v>
      </c>
      <c r="G32" s="58"/>
      <c r="H32" s="63" t="s">
        <v>210</v>
      </c>
      <c r="I32" s="58" t="s">
        <v>210</v>
      </c>
      <c r="J32" s="58"/>
      <c r="K32" s="60" t="s">
        <v>210</v>
      </c>
      <c r="L32" s="58"/>
      <c r="M32" s="60"/>
      <c r="N32" s="58" t="s">
        <v>210</v>
      </c>
      <c r="O32" s="58"/>
      <c r="P32" s="58"/>
      <c r="Q32" s="58" t="s">
        <v>210</v>
      </c>
      <c r="R32" s="58"/>
      <c r="S32" s="58"/>
      <c r="T32" s="58"/>
      <c r="U32" s="58" t="s">
        <v>210</v>
      </c>
      <c r="V32" s="58"/>
      <c r="W32" s="58"/>
      <c r="X32" s="62"/>
      <c r="Y32" s="62"/>
      <c r="Z32" s="62"/>
      <c r="AA32" s="62" t="s">
        <v>210</v>
      </c>
      <c r="AB32" s="62"/>
      <c r="AC32" s="58"/>
      <c r="AD32" s="58" t="s">
        <v>210</v>
      </c>
      <c r="AE32" s="58"/>
      <c r="AF32" s="105"/>
      <c r="AG32" s="105"/>
      <c r="AH32" s="105"/>
    </row>
    <row r="33" spans="2:34" ht="15.75" customHeight="1" x14ac:dyDescent="0.2">
      <c r="B33" s="105"/>
      <c r="C33" s="97"/>
      <c r="D33" s="99"/>
      <c r="E33" s="105"/>
      <c r="F33" s="62" t="s">
        <v>267</v>
      </c>
      <c r="G33" s="58"/>
      <c r="H33" s="63" t="s">
        <v>210</v>
      </c>
      <c r="I33" s="58" t="s">
        <v>210</v>
      </c>
      <c r="J33" s="58"/>
      <c r="K33" s="60"/>
      <c r="L33" s="58" t="s">
        <v>210</v>
      </c>
      <c r="M33" s="60"/>
      <c r="N33" s="58" t="s">
        <v>210</v>
      </c>
      <c r="O33" s="58"/>
      <c r="P33" s="58"/>
      <c r="Q33" s="58" t="s">
        <v>210</v>
      </c>
      <c r="R33" s="58"/>
      <c r="S33" s="58"/>
      <c r="T33" s="58"/>
      <c r="U33" s="58"/>
      <c r="V33" s="58" t="s">
        <v>210</v>
      </c>
      <c r="W33" s="58"/>
      <c r="X33" s="62"/>
      <c r="Y33" s="62" t="s">
        <v>210</v>
      </c>
      <c r="Z33" s="62"/>
      <c r="AA33" s="62"/>
      <c r="AB33" s="62"/>
      <c r="AC33" s="58"/>
      <c r="AD33" s="58" t="s">
        <v>210</v>
      </c>
      <c r="AE33" s="58"/>
      <c r="AF33" s="105"/>
      <c r="AG33" s="105"/>
      <c r="AH33" s="105"/>
    </row>
    <row r="34" spans="2:34" ht="15.75" customHeight="1" x14ac:dyDescent="0.2">
      <c r="B34" s="95"/>
      <c r="C34" s="91"/>
      <c r="D34" s="93"/>
      <c r="E34" s="95"/>
      <c r="F34" s="62" t="s">
        <v>226</v>
      </c>
      <c r="G34" s="58"/>
      <c r="H34" s="63" t="s">
        <v>210</v>
      </c>
      <c r="I34" s="58" t="s">
        <v>210</v>
      </c>
      <c r="J34" s="58"/>
      <c r="K34" s="60"/>
      <c r="L34" s="58" t="s">
        <v>210</v>
      </c>
      <c r="M34" s="60"/>
      <c r="N34" s="58" t="s">
        <v>210</v>
      </c>
      <c r="O34" s="58"/>
      <c r="P34" s="58"/>
      <c r="Q34" s="58" t="s">
        <v>210</v>
      </c>
      <c r="R34" s="58"/>
      <c r="S34" s="58"/>
      <c r="T34" s="58"/>
      <c r="U34" s="58"/>
      <c r="V34" s="58"/>
      <c r="W34" s="58" t="s">
        <v>210</v>
      </c>
      <c r="X34" s="62"/>
      <c r="Y34" s="62"/>
      <c r="Z34" s="62"/>
      <c r="AA34" s="62" t="s">
        <v>210</v>
      </c>
      <c r="AB34" s="62"/>
      <c r="AC34" s="58"/>
      <c r="AD34" s="58" t="s">
        <v>210</v>
      </c>
      <c r="AE34" s="58"/>
      <c r="AF34" s="95"/>
      <c r="AG34" s="95"/>
      <c r="AH34" s="95"/>
    </row>
    <row r="35" spans="2:34" ht="15.75" customHeight="1" x14ac:dyDescent="0.2"/>
    <row r="36" spans="2:34" ht="57" customHeight="1" x14ac:dyDescent="0.2">
      <c r="D36" s="114" t="s">
        <v>365</v>
      </c>
      <c r="E36" s="114"/>
      <c r="F36" s="114"/>
      <c r="G36" s="114"/>
      <c r="H36" s="114"/>
      <c r="I36" s="114"/>
      <c r="J36" s="114"/>
      <c r="K36" s="114"/>
      <c r="L36" s="114"/>
      <c r="M36" s="114"/>
      <c r="N36" s="114"/>
      <c r="O36" s="114"/>
      <c r="P36" s="114"/>
    </row>
    <row r="37" spans="2:34" ht="34.5" customHeight="1" x14ac:dyDescent="0.2">
      <c r="D37" s="114"/>
      <c r="E37" s="114"/>
      <c r="F37" s="114"/>
      <c r="G37" s="114"/>
      <c r="H37" s="114"/>
      <c r="I37" s="114"/>
      <c r="J37" s="114"/>
      <c r="K37" s="114"/>
      <c r="L37" s="114"/>
      <c r="M37" s="114"/>
      <c r="N37" s="114"/>
      <c r="O37" s="114"/>
      <c r="P37" s="114"/>
    </row>
    <row r="38" spans="2:34" ht="15.75" customHeight="1" x14ac:dyDescent="0.2">
      <c r="D38" s="114"/>
      <c r="E38" s="114"/>
      <c r="F38" s="114"/>
      <c r="G38" s="114"/>
      <c r="H38" s="114"/>
      <c r="I38" s="114"/>
      <c r="J38" s="114"/>
      <c r="K38" s="114"/>
      <c r="L38" s="114"/>
      <c r="M38" s="114"/>
      <c r="N38" s="114"/>
      <c r="O38" s="114"/>
      <c r="P38" s="114"/>
    </row>
    <row r="39" spans="2:34" ht="15.75" customHeight="1" x14ac:dyDescent="0.2">
      <c r="D39" s="114"/>
      <c r="E39" s="114"/>
      <c r="F39" s="114"/>
      <c r="G39" s="114"/>
      <c r="H39" s="114"/>
      <c r="I39" s="114"/>
      <c r="J39" s="114"/>
      <c r="K39" s="114"/>
      <c r="L39" s="114"/>
      <c r="M39" s="114"/>
      <c r="N39" s="114"/>
      <c r="O39" s="114"/>
      <c r="P39" s="114"/>
    </row>
    <row r="40" spans="2:34" ht="15.75" customHeight="1" x14ac:dyDescent="0.2">
      <c r="D40" s="114"/>
      <c r="E40" s="114"/>
      <c r="F40" s="114"/>
      <c r="G40" s="114"/>
      <c r="H40" s="114"/>
      <c r="I40" s="114"/>
      <c r="J40" s="114"/>
      <c r="K40" s="114"/>
      <c r="L40" s="114"/>
      <c r="M40" s="114"/>
      <c r="N40" s="114"/>
      <c r="O40" s="114"/>
      <c r="P40" s="114"/>
    </row>
    <row r="41" spans="2:34" ht="15.75" customHeight="1" x14ac:dyDescent="0.2">
      <c r="D41" s="114"/>
      <c r="E41" s="114"/>
      <c r="F41" s="114"/>
      <c r="G41" s="114"/>
      <c r="H41" s="114"/>
      <c r="I41" s="114"/>
      <c r="J41" s="114"/>
      <c r="K41" s="114"/>
      <c r="L41" s="114"/>
      <c r="M41" s="114"/>
      <c r="N41" s="114"/>
      <c r="O41" s="114"/>
      <c r="P41" s="114"/>
    </row>
    <row r="42" spans="2:34" ht="15.75" customHeight="1" x14ac:dyDescent="0.2"/>
    <row r="43" spans="2:34" ht="15.75" customHeight="1" x14ac:dyDescent="0.2"/>
    <row r="44" spans="2:34" ht="15.75" customHeight="1" x14ac:dyDescent="0.2"/>
    <row r="45" spans="2:34" ht="15.75" customHeight="1" x14ac:dyDescent="0.2"/>
    <row r="46" spans="2:34" ht="15.75" customHeight="1" x14ac:dyDescent="0.2"/>
    <row r="47" spans="2:34" ht="15.75" customHeight="1" x14ac:dyDescent="0.2"/>
    <row r="48" spans="2:34"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69">
    <mergeCell ref="B20:B22"/>
    <mergeCell ref="C20:D22"/>
    <mergeCell ref="E20:E22"/>
    <mergeCell ref="D36:P41"/>
    <mergeCell ref="C7:D9"/>
    <mergeCell ref="E7:E9"/>
    <mergeCell ref="B10:B12"/>
    <mergeCell ref="C10:D12"/>
    <mergeCell ref="E10:E12"/>
    <mergeCell ref="B23:B26"/>
    <mergeCell ref="C23:D26"/>
    <mergeCell ref="E23:E26"/>
    <mergeCell ref="B27:B28"/>
    <mergeCell ref="C27:D28"/>
    <mergeCell ref="E27:E28"/>
    <mergeCell ref="C29:D30"/>
    <mergeCell ref="AC5:AE5"/>
    <mergeCell ref="B3:C3"/>
    <mergeCell ref="D3:AH3"/>
    <mergeCell ref="B4:H4"/>
    <mergeCell ref="I4:X4"/>
    <mergeCell ref="Y4:AF4"/>
    <mergeCell ref="AG4:AH4"/>
    <mergeCell ref="B5:B6"/>
    <mergeCell ref="AH5:AH6"/>
    <mergeCell ref="C5:D6"/>
    <mergeCell ref="E5:E6"/>
    <mergeCell ref="F5:F6"/>
    <mergeCell ref="G5:H5"/>
    <mergeCell ref="I5:Q5"/>
    <mergeCell ref="R5:W5"/>
    <mergeCell ref="X5:AB5"/>
    <mergeCell ref="E29:E30"/>
    <mergeCell ref="B31:B34"/>
    <mergeCell ref="C31:D34"/>
    <mergeCell ref="E31:E34"/>
    <mergeCell ref="B29:B30"/>
    <mergeCell ref="C18:D19"/>
    <mergeCell ref="E18:E19"/>
    <mergeCell ref="B13:B14"/>
    <mergeCell ref="C13:D14"/>
    <mergeCell ref="E13:E14"/>
    <mergeCell ref="B15:B17"/>
    <mergeCell ref="C15:D17"/>
    <mergeCell ref="E15:E17"/>
    <mergeCell ref="B18:B19"/>
    <mergeCell ref="AF31:AF34"/>
    <mergeCell ref="AH31:AH34"/>
    <mergeCell ref="AF5:AF6"/>
    <mergeCell ref="AG5:AG6"/>
    <mergeCell ref="AF7:AF9"/>
    <mergeCell ref="AG7:AG34"/>
    <mergeCell ref="AH7:AH9"/>
    <mergeCell ref="AF10:AF12"/>
    <mergeCell ref="AF13:AF14"/>
    <mergeCell ref="AH10:AH12"/>
    <mergeCell ref="AH13:AH14"/>
    <mergeCell ref="AF23:AF26"/>
    <mergeCell ref="AH23:AH26"/>
    <mergeCell ref="AF27:AF28"/>
    <mergeCell ref="AH27:AH28"/>
    <mergeCell ref="AF29:AF30"/>
    <mergeCell ref="AH29:AH30"/>
    <mergeCell ref="AF15:AF17"/>
    <mergeCell ref="AH15:AH17"/>
    <mergeCell ref="AF18:AF19"/>
    <mergeCell ref="AH18:AH19"/>
    <mergeCell ref="AF20:AF22"/>
    <mergeCell ref="AH20:AH22"/>
  </mergeCells>
  <pageMargins left="0.7" right="0.7" top="0.75" bottom="0.75" header="0" footer="0"/>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
  <sheetViews>
    <sheetView showGridLines="0" topLeftCell="A2" zoomScale="110" zoomScaleNormal="110" workbookViewId="0">
      <selection activeCell="N21" sqref="N21"/>
    </sheetView>
  </sheetViews>
  <sheetFormatPr baseColWidth="10" defaultColWidth="12.625" defaultRowHeight="15" customHeight="1" x14ac:dyDescent="0.2"/>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A1:D24"/>
  <sheetViews>
    <sheetView workbookViewId="0">
      <selection activeCell="B18" sqref="B18:B19"/>
    </sheetView>
  </sheetViews>
  <sheetFormatPr baseColWidth="10" defaultColWidth="12.625" defaultRowHeight="15" customHeight="1" x14ac:dyDescent="0.2"/>
  <cols>
    <col min="1" max="1" width="39.375" customWidth="1"/>
    <col min="2" max="2" width="45.625" customWidth="1"/>
    <col min="3" max="3" width="24" customWidth="1"/>
    <col min="4" max="4" width="68.875" customWidth="1"/>
  </cols>
  <sheetData>
    <row r="1" spans="1:4" ht="14.25" x14ac:dyDescent="0.2">
      <c r="A1" s="141" t="s">
        <v>327</v>
      </c>
      <c r="B1" s="142"/>
      <c r="C1" s="142"/>
      <c r="D1" s="143"/>
    </row>
    <row r="2" spans="1:4" ht="14.25" x14ac:dyDescent="0.2">
      <c r="A2" s="75" t="s">
        <v>138</v>
      </c>
      <c r="B2" s="76" t="s">
        <v>139</v>
      </c>
      <c r="C2" s="76" t="s">
        <v>328</v>
      </c>
      <c r="D2" s="76" t="s">
        <v>140</v>
      </c>
    </row>
    <row r="3" spans="1:4" ht="14.25" x14ac:dyDescent="0.2">
      <c r="A3" s="77" t="s">
        <v>6</v>
      </c>
      <c r="B3" s="77" t="s">
        <v>329</v>
      </c>
      <c r="C3" s="77" t="s">
        <v>330</v>
      </c>
      <c r="D3" s="77" t="s">
        <v>331</v>
      </c>
    </row>
    <row r="4" spans="1:4" ht="22.5" x14ac:dyDescent="0.2">
      <c r="A4" s="144" t="s">
        <v>15</v>
      </c>
      <c r="B4" s="146" t="s">
        <v>332</v>
      </c>
      <c r="C4" s="148" t="s">
        <v>333</v>
      </c>
      <c r="D4" s="78" t="s">
        <v>334</v>
      </c>
    </row>
    <row r="5" spans="1:4" ht="22.5" x14ac:dyDescent="0.2">
      <c r="A5" s="145"/>
      <c r="B5" s="147"/>
      <c r="C5" s="147"/>
      <c r="D5" s="79" t="s">
        <v>335</v>
      </c>
    </row>
    <row r="6" spans="1:4" ht="14.25" x14ac:dyDescent="0.2">
      <c r="A6" s="144" t="s">
        <v>30</v>
      </c>
      <c r="B6" s="146" t="s">
        <v>231</v>
      </c>
      <c r="C6" s="148" t="s">
        <v>19</v>
      </c>
      <c r="D6" s="80" t="s">
        <v>336</v>
      </c>
    </row>
    <row r="7" spans="1:4" ht="14.25" x14ac:dyDescent="0.2">
      <c r="A7" s="145"/>
      <c r="B7" s="147"/>
      <c r="C7" s="147"/>
      <c r="D7" s="81" t="s">
        <v>337</v>
      </c>
    </row>
    <row r="8" spans="1:4" ht="24" customHeight="1" x14ac:dyDescent="0.2">
      <c r="A8" s="144" t="s">
        <v>34</v>
      </c>
      <c r="B8" s="149" t="s">
        <v>237</v>
      </c>
      <c r="C8" s="150" t="s">
        <v>333</v>
      </c>
      <c r="D8" s="79" t="s">
        <v>338</v>
      </c>
    </row>
    <row r="9" spans="1:4" ht="17.25" customHeight="1" x14ac:dyDescent="0.2">
      <c r="A9" s="145"/>
      <c r="B9" s="147"/>
      <c r="C9" s="147"/>
      <c r="D9" s="79" t="s">
        <v>339</v>
      </c>
    </row>
    <row r="10" spans="1:4" ht="26.25" customHeight="1" x14ac:dyDescent="0.2">
      <c r="A10" s="144" t="s">
        <v>44</v>
      </c>
      <c r="B10" s="149" t="s">
        <v>244</v>
      </c>
      <c r="C10" s="150" t="s">
        <v>340</v>
      </c>
      <c r="D10" s="79" t="s">
        <v>341</v>
      </c>
    </row>
    <row r="11" spans="1:4" ht="18" customHeight="1" x14ac:dyDescent="0.2">
      <c r="A11" s="145"/>
      <c r="B11" s="147"/>
      <c r="C11" s="147"/>
      <c r="D11" s="82" t="s">
        <v>342</v>
      </c>
    </row>
    <row r="12" spans="1:4" ht="14.25" x14ac:dyDescent="0.2">
      <c r="A12" s="144" t="s">
        <v>56</v>
      </c>
      <c r="B12" s="149" t="s">
        <v>343</v>
      </c>
      <c r="C12" s="150" t="s">
        <v>19</v>
      </c>
      <c r="D12" s="83" t="s">
        <v>344</v>
      </c>
    </row>
    <row r="13" spans="1:4" ht="14.25" x14ac:dyDescent="0.2">
      <c r="A13" s="145"/>
      <c r="B13" s="147"/>
      <c r="C13" s="147"/>
      <c r="D13" s="83" t="s">
        <v>345</v>
      </c>
    </row>
    <row r="14" spans="1:4" ht="22.5" x14ac:dyDescent="0.2">
      <c r="A14" s="144" t="s">
        <v>90</v>
      </c>
      <c r="B14" s="149" t="s">
        <v>263</v>
      </c>
      <c r="C14" s="150" t="s">
        <v>333</v>
      </c>
      <c r="D14" s="79" t="s">
        <v>346</v>
      </c>
    </row>
    <row r="15" spans="1:4" ht="22.5" x14ac:dyDescent="0.2">
      <c r="A15" s="145"/>
      <c r="B15" s="147"/>
      <c r="C15" s="147"/>
      <c r="D15" s="79" t="s">
        <v>347</v>
      </c>
    </row>
    <row r="16" spans="1:4" ht="22.5" x14ac:dyDescent="0.2">
      <c r="A16" s="144" t="s">
        <v>94</v>
      </c>
      <c r="B16" s="149" t="s">
        <v>277</v>
      </c>
      <c r="C16" s="150" t="s">
        <v>19</v>
      </c>
      <c r="D16" s="79" t="s">
        <v>348</v>
      </c>
    </row>
    <row r="17" spans="1:4" ht="22.5" x14ac:dyDescent="0.2">
      <c r="A17" s="145"/>
      <c r="B17" s="147"/>
      <c r="C17" s="147"/>
      <c r="D17" s="79" t="s">
        <v>349</v>
      </c>
    </row>
    <row r="18" spans="1:4" ht="22.5" x14ac:dyDescent="0.2">
      <c r="A18" s="144" t="s">
        <v>98</v>
      </c>
      <c r="B18" s="149" t="s">
        <v>350</v>
      </c>
      <c r="C18" s="150" t="s">
        <v>19</v>
      </c>
      <c r="D18" s="79" t="s">
        <v>351</v>
      </c>
    </row>
    <row r="19" spans="1:4" ht="14.25" x14ac:dyDescent="0.2">
      <c r="A19" s="145"/>
      <c r="B19" s="147"/>
      <c r="C19" s="147"/>
      <c r="D19" s="83" t="s">
        <v>352</v>
      </c>
    </row>
    <row r="20" spans="1:4" ht="14.25" x14ac:dyDescent="0.2">
      <c r="A20" s="151" t="s">
        <v>106</v>
      </c>
      <c r="B20" s="149" t="s">
        <v>298</v>
      </c>
      <c r="C20" s="150" t="s">
        <v>19</v>
      </c>
      <c r="D20" s="83" t="s">
        <v>353</v>
      </c>
    </row>
    <row r="21" spans="1:4" ht="14.25" x14ac:dyDescent="0.2">
      <c r="A21" s="147"/>
      <c r="B21" s="147"/>
      <c r="C21" s="147"/>
      <c r="D21" s="83" t="s">
        <v>354</v>
      </c>
    </row>
    <row r="24" spans="1:4" ht="135" x14ac:dyDescent="0.2">
      <c r="D24" s="84" t="s">
        <v>363</v>
      </c>
    </row>
  </sheetData>
  <mergeCells count="28">
    <mergeCell ref="A14:A15"/>
    <mergeCell ref="B14:B15"/>
    <mergeCell ref="C14:C15"/>
    <mergeCell ref="A16:A17"/>
    <mergeCell ref="B16:B17"/>
    <mergeCell ref="C16:C17"/>
    <mergeCell ref="B18:B19"/>
    <mergeCell ref="C18:C19"/>
    <mergeCell ref="A20:A21"/>
    <mergeCell ref="B20:B21"/>
    <mergeCell ref="C20:C21"/>
    <mergeCell ref="A18:A19"/>
    <mergeCell ref="B12:B13"/>
    <mergeCell ref="C12:C13"/>
    <mergeCell ref="A8:A9"/>
    <mergeCell ref="B8:B9"/>
    <mergeCell ref="C8:C9"/>
    <mergeCell ref="A10:A11"/>
    <mergeCell ref="B10:B11"/>
    <mergeCell ref="C10:C11"/>
    <mergeCell ref="A12:A13"/>
    <mergeCell ref="A1:D1"/>
    <mergeCell ref="A4:A5"/>
    <mergeCell ref="B4:B5"/>
    <mergeCell ref="C4:C5"/>
    <mergeCell ref="A6:A7"/>
    <mergeCell ref="B6:B7"/>
    <mergeCell ref="C6:C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outlinePr summaryBelow="0" summaryRight="0"/>
  </sheetPr>
  <dimension ref="A1:E13"/>
  <sheetViews>
    <sheetView workbookViewId="0">
      <selection activeCell="K12" sqref="K12"/>
    </sheetView>
  </sheetViews>
  <sheetFormatPr baseColWidth="10" defaultColWidth="12.625" defaultRowHeight="15" customHeight="1" x14ac:dyDescent="0.2"/>
  <cols>
    <col min="1" max="1" width="19.125" customWidth="1"/>
    <col min="2" max="2" width="28.125" customWidth="1"/>
    <col min="3" max="3" width="19.5" customWidth="1"/>
    <col min="4" max="4" width="18.125" customWidth="1"/>
    <col min="5" max="5" width="16.875" customWidth="1"/>
    <col min="8" max="8" width="26.5" customWidth="1"/>
  </cols>
  <sheetData>
    <row r="1" spans="1:5" x14ac:dyDescent="0.25">
      <c r="A1" s="154" t="s">
        <v>304</v>
      </c>
      <c r="B1" s="98"/>
      <c r="C1" s="98"/>
      <c r="D1" s="98"/>
      <c r="E1" s="98"/>
    </row>
    <row r="3" spans="1:5" ht="76.5" customHeight="1" x14ac:dyDescent="0.2">
      <c r="A3" s="73" t="s">
        <v>305</v>
      </c>
      <c r="B3" s="152" t="s">
        <v>306</v>
      </c>
      <c r="C3" s="142"/>
      <c r="D3" s="142"/>
      <c r="E3" s="143"/>
    </row>
    <row r="4" spans="1:5" ht="48" customHeight="1" x14ac:dyDescent="0.2">
      <c r="A4" s="74" t="s">
        <v>307</v>
      </c>
      <c r="B4" s="152" t="s">
        <v>308</v>
      </c>
      <c r="C4" s="142"/>
      <c r="D4" s="142"/>
      <c r="E4" s="143"/>
    </row>
    <row r="5" spans="1:5" ht="48" customHeight="1" x14ac:dyDescent="0.2">
      <c r="A5" s="74" t="s">
        <v>309</v>
      </c>
      <c r="B5" s="152" t="s">
        <v>310</v>
      </c>
      <c r="C5" s="142"/>
      <c r="D5" s="142"/>
      <c r="E5" s="143"/>
    </row>
    <row r="6" spans="1:5" ht="50.25" customHeight="1" x14ac:dyDescent="0.2">
      <c r="A6" s="74" t="s">
        <v>311</v>
      </c>
      <c r="B6" s="152" t="s">
        <v>312</v>
      </c>
      <c r="C6" s="142"/>
      <c r="D6" s="142"/>
      <c r="E6" s="143"/>
    </row>
    <row r="7" spans="1:5" ht="36" customHeight="1" x14ac:dyDescent="0.2">
      <c r="A7" s="73" t="s">
        <v>313</v>
      </c>
      <c r="B7" s="152" t="s">
        <v>314</v>
      </c>
      <c r="C7" s="142"/>
      <c r="D7" s="142"/>
      <c r="E7" s="143"/>
    </row>
    <row r="8" spans="1:5" ht="63" customHeight="1" x14ac:dyDescent="0.2">
      <c r="A8" s="74" t="s">
        <v>315</v>
      </c>
      <c r="B8" s="152" t="s">
        <v>316</v>
      </c>
      <c r="C8" s="142"/>
      <c r="D8" s="142"/>
      <c r="E8" s="143"/>
    </row>
    <row r="9" spans="1:5" ht="64.5" customHeight="1" x14ac:dyDescent="0.2">
      <c r="A9" s="73" t="s">
        <v>317</v>
      </c>
      <c r="B9" s="152" t="s">
        <v>318</v>
      </c>
      <c r="C9" s="142"/>
      <c r="D9" s="142"/>
      <c r="E9" s="143"/>
    </row>
    <row r="10" spans="1:5" ht="50.25" customHeight="1" x14ac:dyDescent="0.2">
      <c r="A10" s="73" t="s">
        <v>319</v>
      </c>
      <c r="B10" s="152" t="s">
        <v>320</v>
      </c>
      <c r="C10" s="142"/>
      <c r="D10" s="142"/>
      <c r="E10" s="143"/>
    </row>
    <row r="11" spans="1:5" ht="60.75" customHeight="1" x14ac:dyDescent="0.2">
      <c r="A11" s="73" t="s">
        <v>321</v>
      </c>
      <c r="B11" s="152" t="s">
        <v>322</v>
      </c>
      <c r="C11" s="142"/>
      <c r="D11" s="142"/>
      <c r="E11" s="143"/>
    </row>
    <row r="12" spans="1:5" ht="38.25" customHeight="1" x14ac:dyDescent="0.2">
      <c r="A12" s="73" t="s">
        <v>323</v>
      </c>
      <c r="B12" s="152" t="s">
        <v>324</v>
      </c>
      <c r="C12" s="142"/>
      <c r="D12" s="142"/>
      <c r="E12" s="143"/>
    </row>
    <row r="13" spans="1:5" ht="22.5" customHeight="1" x14ac:dyDescent="0.2">
      <c r="A13" s="73" t="s">
        <v>325</v>
      </c>
      <c r="B13" s="153" t="s">
        <v>326</v>
      </c>
      <c r="C13" s="142"/>
      <c r="D13" s="142"/>
      <c r="E13" s="143"/>
    </row>
  </sheetData>
  <mergeCells count="12">
    <mergeCell ref="B7:E7"/>
    <mergeCell ref="B8:E8"/>
    <mergeCell ref="A1:E1"/>
    <mergeCell ref="B3:E3"/>
    <mergeCell ref="B4:E4"/>
    <mergeCell ref="B5:E5"/>
    <mergeCell ref="B6:E6"/>
    <mergeCell ref="B9:E9"/>
    <mergeCell ref="B10:E10"/>
    <mergeCell ref="B11:E11"/>
    <mergeCell ref="B12:E12"/>
    <mergeCell ref="B13:E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Identificación de interesados</vt:lpstr>
      <vt:lpstr>Dependiencia-Influencia</vt:lpstr>
      <vt:lpstr>Involucramiento</vt:lpstr>
      <vt:lpstr>Stakeholder</vt:lpstr>
      <vt:lpstr>Comunicaciones</vt:lpstr>
      <vt:lpstr>Flujograma</vt:lpstr>
      <vt:lpstr>Resolución de Conflictos y Ges.</vt:lpstr>
      <vt:lpstr>Glosario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Natalia</cp:lastModifiedBy>
  <dcterms:created xsi:type="dcterms:W3CDTF">2020-07-11T18:33:12Z</dcterms:created>
  <dcterms:modified xsi:type="dcterms:W3CDTF">2020-08-31T03:56:06Z</dcterms:modified>
</cp:coreProperties>
</file>