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xr:revisionPtr revIDLastSave="0" documentId="13_ncr:1_{B8067E9F-EFEB-4274-8001-991C11CCD215}" xr6:coauthVersionLast="47" xr6:coauthVersionMax="47" xr10:uidLastSave="{00000000-0000-0000-0000-000000000000}"/>
  <bookViews>
    <workbookView xWindow="135" yWindow="105" windowWidth="20355" windowHeight="10815" tabRatio="415" xr2:uid="{00000000-000D-0000-FFFF-FFFF00000000}"/>
  </bookViews>
  <sheets>
    <sheet name="Cronograma de actividades" sheetId="18" r:id="rId1"/>
  </sheets>
  <definedNames>
    <definedName name="Hoy" localSheetId="0">TODAY()</definedName>
    <definedName name="Incremento_de_desplazamiento" localSheetId="0">'Cronograma de actividades'!$C$7</definedName>
    <definedName name="Inicio_del_proyecto" localSheetId="0">'Cronograma de actividades'!$C$6</definedName>
    <definedName name="_xlnm.Print_Titles" localSheetId="0">'Cronograma de actividades'!$6:$9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R9" i="18" l="1"/>
  <c r="ES9" i="18"/>
  <c r="ET9" i="18"/>
  <c r="EU9" i="18"/>
  <c r="EV9" i="18"/>
  <c r="EW9" i="18"/>
  <c r="EX9" i="18"/>
  <c r="EY9" i="18"/>
  <c r="EZ9" i="18"/>
  <c r="FA9" i="18"/>
  <c r="FB9" i="18"/>
  <c r="FC9" i="18"/>
  <c r="FD9" i="18"/>
  <c r="FE9" i="18"/>
  <c r="FF9" i="18"/>
  <c r="FG9" i="18"/>
  <c r="FH9" i="18"/>
  <c r="FI9" i="18"/>
  <c r="FJ9" i="18"/>
  <c r="FK9" i="18"/>
  <c r="FL9" i="18"/>
  <c r="FM9" i="18"/>
  <c r="FN9" i="18"/>
  <c r="FO9" i="18"/>
  <c r="FP9" i="18"/>
  <c r="FQ9" i="18"/>
  <c r="FR9" i="18"/>
  <c r="FS9" i="18"/>
  <c r="FT9" i="18"/>
  <c r="FU9" i="18"/>
  <c r="FV9" i="18"/>
  <c r="FW9" i="18"/>
  <c r="FX9" i="18"/>
  <c r="FY9" i="18"/>
  <c r="FZ9" i="18"/>
  <c r="GA9" i="18"/>
  <c r="GB9" i="18"/>
  <c r="GC9" i="18"/>
  <c r="GD9" i="18"/>
  <c r="GE9" i="18"/>
  <c r="GF9" i="18"/>
  <c r="GG9" i="18"/>
  <c r="GH9" i="18"/>
  <c r="GI9" i="18"/>
  <c r="GJ9" i="18"/>
  <c r="GK9" i="18"/>
  <c r="GL9" i="18"/>
  <c r="GM9" i="18"/>
  <c r="GN9" i="18"/>
  <c r="GO9" i="18"/>
  <c r="GP9" i="18"/>
  <c r="GQ9" i="18"/>
  <c r="GR9" i="18"/>
  <c r="GS9" i="18"/>
  <c r="GT9" i="18"/>
  <c r="GD7" i="18"/>
  <c r="GE7" i="18" s="1"/>
  <c r="EV7" i="18"/>
  <c r="EW7" i="18"/>
  <c r="EX7" i="18"/>
  <c r="EY7" i="18"/>
  <c r="EH31" i="18"/>
  <c r="EI31" i="18"/>
  <c r="EJ31" i="18"/>
  <c r="EK31" i="18"/>
  <c r="EL31" i="18"/>
  <c r="EM31" i="18"/>
  <c r="EN31" i="18"/>
  <c r="EO31" i="18"/>
  <c r="EP31" i="18"/>
  <c r="EQ31" i="18"/>
  <c r="ER31" i="18"/>
  <c r="ES31" i="18"/>
  <c r="ET31" i="18"/>
  <c r="EU31" i="18"/>
  <c r="EV31" i="18"/>
  <c r="EW31" i="18"/>
  <c r="EX31" i="18"/>
  <c r="EV30" i="18"/>
  <c r="EW30" i="18"/>
  <c r="EV12" i="18"/>
  <c r="EW12" i="18"/>
  <c r="GD12" i="18"/>
  <c r="EV14" i="18"/>
  <c r="EW14" i="18"/>
  <c r="EY14" i="18"/>
  <c r="GD14" i="18"/>
  <c r="EV17" i="18"/>
  <c r="EW17" i="18"/>
  <c r="EX17" i="18"/>
  <c r="GD17" i="18"/>
  <c r="EV18" i="18"/>
  <c r="EW18" i="18"/>
  <c r="GD18" i="18"/>
  <c r="GE18" i="18"/>
  <c r="EV19" i="18"/>
  <c r="EW19" i="18"/>
  <c r="GD19" i="18"/>
  <c r="EV20" i="18"/>
  <c r="EW20" i="18"/>
  <c r="GD20" i="18"/>
  <c r="EV21" i="18"/>
  <c r="EW21" i="18"/>
  <c r="EX21" i="18"/>
  <c r="GD21" i="18"/>
  <c r="GE21" i="18"/>
  <c r="EV22" i="18"/>
  <c r="EW22" i="18"/>
  <c r="EX22" i="18"/>
  <c r="GD22" i="18"/>
  <c r="EV23" i="18"/>
  <c r="EW23" i="18"/>
  <c r="EX23" i="18"/>
  <c r="GD23" i="18"/>
  <c r="GE23" i="18"/>
  <c r="EV24" i="18"/>
  <c r="EW24" i="18"/>
  <c r="GD24" i="18"/>
  <c r="EV25" i="18"/>
  <c r="EW25" i="18"/>
  <c r="EX25" i="18"/>
  <c r="EY25" i="18"/>
  <c r="GD25" i="18"/>
  <c r="GE25" i="18"/>
  <c r="EV26" i="18"/>
  <c r="EW26" i="18"/>
  <c r="EX26" i="18"/>
  <c r="GD26" i="18"/>
  <c r="EV27" i="18"/>
  <c r="EW27" i="18"/>
  <c r="EX27" i="18"/>
  <c r="GD27" i="18"/>
  <c r="GE27" i="18"/>
  <c r="EV28" i="18"/>
  <c r="EW28" i="18"/>
  <c r="EX28" i="18"/>
  <c r="GD28" i="18"/>
  <c r="EB29" i="18"/>
  <c r="EC29" i="18"/>
  <c r="ED29" i="18"/>
  <c r="EE29" i="18"/>
  <c r="EF29" i="18"/>
  <c r="EG29" i="18"/>
  <c r="CB21" i="18"/>
  <c r="CC21" i="18"/>
  <c r="CC24" i="18"/>
  <c r="BW23" i="18"/>
  <c r="BQ21" i="18"/>
  <c r="BF20" i="18"/>
  <c r="AB14" i="18"/>
  <c r="AC14" i="18"/>
  <c r="AD14" i="18"/>
  <c r="AE14" i="18"/>
  <c r="AF14" i="18"/>
  <c r="AG14" i="18"/>
  <c r="AH14" i="18"/>
  <c r="AI14" i="18"/>
  <c r="AJ14" i="18"/>
  <c r="AK14" i="18"/>
  <c r="AL14" i="18"/>
  <c r="AM14" i="18"/>
  <c r="AN14" i="18"/>
  <c r="AO14" i="18"/>
  <c r="ER12" i="18"/>
  <c r="ES12" i="18"/>
  <c r="ET12" i="18"/>
  <c r="EU12" i="18"/>
  <c r="DS14" i="18"/>
  <c r="DT14" i="18"/>
  <c r="DU14" i="18"/>
  <c r="DV14" i="18"/>
  <c r="DW14" i="18"/>
  <c r="DX14" i="18"/>
  <c r="DY14" i="18"/>
  <c r="DZ14" i="18"/>
  <c r="EA14" i="18"/>
  <c r="EB14" i="18"/>
  <c r="EC14" i="18"/>
  <c r="ED14" i="18"/>
  <c r="EE14" i="18"/>
  <c r="EF14" i="18"/>
  <c r="EG14" i="18"/>
  <c r="EH14" i="18"/>
  <c r="EI14" i="18"/>
  <c r="EJ14" i="18"/>
  <c r="EK14" i="18"/>
  <c r="EL14" i="18"/>
  <c r="EM14" i="18"/>
  <c r="EN14" i="18"/>
  <c r="EO14" i="18"/>
  <c r="EP14" i="18"/>
  <c r="EQ14" i="18"/>
  <c r="ER14" i="18"/>
  <c r="ES14" i="18"/>
  <c r="ET14" i="18"/>
  <c r="EU14" i="18"/>
  <c r="DS17" i="18"/>
  <c r="DT17" i="18"/>
  <c r="DU17" i="18"/>
  <c r="DV17" i="18"/>
  <c r="DW17" i="18"/>
  <c r="DX17" i="18"/>
  <c r="DY17" i="18"/>
  <c r="DZ17" i="18"/>
  <c r="EA17" i="18"/>
  <c r="EB17" i="18"/>
  <c r="EC17" i="18"/>
  <c r="ED17" i="18"/>
  <c r="EE17" i="18"/>
  <c r="EF17" i="18"/>
  <c r="EG17" i="18"/>
  <c r="EH17" i="18"/>
  <c r="EI17" i="18"/>
  <c r="EJ17" i="18"/>
  <c r="EK17" i="18"/>
  <c r="EL17" i="18"/>
  <c r="EM17" i="18"/>
  <c r="EN17" i="18"/>
  <c r="EO17" i="18"/>
  <c r="EP17" i="18"/>
  <c r="EQ17" i="18"/>
  <c r="ER17" i="18"/>
  <c r="ES17" i="18"/>
  <c r="ET17" i="18"/>
  <c r="EU17" i="18"/>
  <c r="DS18" i="18"/>
  <c r="DT18" i="18"/>
  <c r="DU18" i="18"/>
  <c r="DV18" i="18"/>
  <c r="DW18" i="18"/>
  <c r="DX18" i="18"/>
  <c r="DY18" i="18"/>
  <c r="DZ18" i="18"/>
  <c r="EA18" i="18"/>
  <c r="EB18" i="18"/>
  <c r="EC18" i="18"/>
  <c r="ED18" i="18"/>
  <c r="EE18" i="18"/>
  <c r="EF18" i="18"/>
  <c r="EG18" i="18"/>
  <c r="EH18" i="18"/>
  <c r="EI18" i="18"/>
  <c r="EJ18" i="18"/>
  <c r="EK18" i="18"/>
  <c r="EL18" i="18"/>
  <c r="EM18" i="18"/>
  <c r="EN18" i="18"/>
  <c r="EO18" i="18"/>
  <c r="EP18" i="18"/>
  <c r="EQ18" i="18"/>
  <c r="ER18" i="18"/>
  <c r="ES18" i="18"/>
  <c r="ET18" i="18"/>
  <c r="EU18" i="18"/>
  <c r="DS19" i="18"/>
  <c r="DT19" i="18"/>
  <c r="DU19" i="18"/>
  <c r="DV19" i="18"/>
  <c r="DW19" i="18"/>
  <c r="DX19" i="18"/>
  <c r="DY19" i="18"/>
  <c r="DZ19" i="18"/>
  <c r="EA19" i="18"/>
  <c r="EB19" i="18"/>
  <c r="EC19" i="18"/>
  <c r="ED19" i="18"/>
  <c r="EE19" i="18"/>
  <c r="EF19" i="18"/>
  <c r="EG19" i="18"/>
  <c r="EH19" i="18"/>
  <c r="EI19" i="18"/>
  <c r="EJ19" i="18"/>
  <c r="EK19" i="18"/>
  <c r="EL19" i="18"/>
  <c r="EM19" i="18"/>
  <c r="EN19" i="18"/>
  <c r="EO19" i="18"/>
  <c r="EP19" i="18"/>
  <c r="EQ19" i="18"/>
  <c r="ER19" i="18"/>
  <c r="ES19" i="18"/>
  <c r="ET19" i="18"/>
  <c r="EU19" i="18"/>
  <c r="DS20" i="18"/>
  <c r="DT20" i="18"/>
  <c r="DU20" i="18"/>
  <c r="DV20" i="18"/>
  <c r="DW20" i="18"/>
  <c r="DX20" i="18"/>
  <c r="DY20" i="18"/>
  <c r="DZ20" i="18"/>
  <c r="EA20" i="18"/>
  <c r="EB20" i="18"/>
  <c r="EC20" i="18"/>
  <c r="ED20" i="18"/>
  <c r="EE20" i="18"/>
  <c r="EF20" i="18"/>
  <c r="EG20" i="18"/>
  <c r="EH20" i="18"/>
  <c r="EI20" i="18"/>
  <c r="EJ20" i="18"/>
  <c r="EK20" i="18"/>
  <c r="EL20" i="18"/>
  <c r="EM20" i="18"/>
  <c r="EN20" i="18"/>
  <c r="EO20" i="18"/>
  <c r="EP20" i="18"/>
  <c r="EQ20" i="18"/>
  <c r="ER20" i="18"/>
  <c r="ES20" i="18"/>
  <c r="ET20" i="18"/>
  <c r="EU20" i="18"/>
  <c r="DS21" i="18"/>
  <c r="DT21" i="18"/>
  <c r="DU21" i="18"/>
  <c r="DV21" i="18"/>
  <c r="DW21" i="18"/>
  <c r="DX21" i="18"/>
  <c r="DY21" i="18"/>
  <c r="DZ21" i="18"/>
  <c r="EA21" i="18"/>
  <c r="EB21" i="18"/>
  <c r="EC21" i="18"/>
  <c r="ED21" i="18"/>
  <c r="EE21" i="18"/>
  <c r="EF21" i="18"/>
  <c r="EG21" i="18"/>
  <c r="EH21" i="18"/>
  <c r="EI21" i="18"/>
  <c r="EJ21" i="18"/>
  <c r="EK21" i="18"/>
  <c r="EL21" i="18"/>
  <c r="EM21" i="18"/>
  <c r="EN21" i="18"/>
  <c r="EO21" i="18"/>
  <c r="EP21" i="18"/>
  <c r="EQ21" i="18"/>
  <c r="ER21" i="18"/>
  <c r="ES21" i="18"/>
  <c r="ET21" i="18"/>
  <c r="EU21" i="18"/>
  <c r="DS22" i="18"/>
  <c r="DT22" i="18"/>
  <c r="DU22" i="18"/>
  <c r="DV22" i="18"/>
  <c r="DW22" i="18"/>
  <c r="DX22" i="18"/>
  <c r="DY22" i="18"/>
  <c r="DZ22" i="18"/>
  <c r="EA22" i="18"/>
  <c r="EB22" i="18"/>
  <c r="EC22" i="18"/>
  <c r="ED22" i="18"/>
  <c r="EE22" i="18"/>
  <c r="EF22" i="18"/>
  <c r="EG22" i="18"/>
  <c r="EH22" i="18"/>
  <c r="EI22" i="18"/>
  <c r="EJ22" i="18"/>
  <c r="EK22" i="18"/>
  <c r="EL22" i="18"/>
  <c r="EM22" i="18"/>
  <c r="EN22" i="18"/>
  <c r="EO22" i="18"/>
  <c r="EP22" i="18"/>
  <c r="EQ22" i="18"/>
  <c r="ER22" i="18"/>
  <c r="ES22" i="18"/>
  <c r="ET22" i="18"/>
  <c r="EU22" i="18"/>
  <c r="DS23" i="18"/>
  <c r="DT23" i="18"/>
  <c r="DU23" i="18"/>
  <c r="DV23" i="18"/>
  <c r="DW23" i="18"/>
  <c r="DX23" i="18"/>
  <c r="DY23" i="18"/>
  <c r="DZ23" i="18"/>
  <c r="EA23" i="18"/>
  <c r="EB23" i="18"/>
  <c r="EC23" i="18"/>
  <c r="ED23" i="18"/>
  <c r="EE23" i="18"/>
  <c r="EF23" i="18"/>
  <c r="EG23" i="18"/>
  <c r="EH23" i="18"/>
  <c r="EI23" i="18"/>
  <c r="EJ23" i="18"/>
  <c r="EK23" i="18"/>
  <c r="EL23" i="18"/>
  <c r="EM23" i="18"/>
  <c r="EN23" i="18"/>
  <c r="EO23" i="18"/>
  <c r="EP23" i="18"/>
  <c r="EQ23" i="18"/>
  <c r="ER23" i="18"/>
  <c r="ES23" i="18"/>
  <c r="ET23" i="18"/>
  <c r="EU23" i="18"/>
  <c r="DS24" i="18"/>
  <c r="DT24" i="18"/>
  <c r="DU24" i="18"/>
  <c r="DV24" i="18"/>
  <c r="DW24" i="18"/>
  <c r="DX24" i="18"/>
  <c r="DY24" i="18"/>
  <c r="DZ24" i="18"/>
  <c r="EA24" i="18"/>
  <c r="EB24" i="18"/>
  <c r="EC24" i="18"/>
  <c r="ED24" i="18"/>
  <c r="EE24" i="18"/>
  <c r="EF24" i="18"/>
  <c r="EG24" i="18"/>
  <c r="EH24" i="18"/>
  <c r="EI24" i="18"/>
  <c r="EJ24" i="18"/>
  <c r="EK24" i="18"/>
  <c r="EL24" i="18"/>
  <c r="EM24" i="18"/>
  <c r="EN24" i="18"/>
  <c r="EO24" i="18"/>
  <c r="EP24" i="18"/>
  <c r="EQ24" i="18"/>
  <c r="ER24" i="18"/>
  <c r="ES24" i="18"/>
  <c r="ET24" i="18"/>
  <c r="EU24" i="18"/>
  <c r="DS25" i="18"/>
  <c r="DT25" i="18"/>
  <c r="DU25" i="18"/>
  <c r="DV25" i="18"/>
  <c r="DW25" i="18"/>
  <c r="DX25" i="18"/>
  <c r="DY25" i="18"/>
  <c r="DZ25" i="18"/>
  <c r="EA25" i="18"/>
  <c r="EB25" i="18"/>
  <c r="EC25" i="18"/>
  <c r="ED25" i="18"/>
  <c r="EE25" i="18"/>
  <c r="EF25" i="18"/>
  <c r="EG25" i="18"/>
  <c r="EH25" i="18"/>
  <c r="EI25" i="18"/>
  <c r="EJ25" i="18"/>
  <c r="EK25" i="18"/>
  <c r="EL25" i="18"/>
  <c r="EM25" i="18"/>
  <c r="EN25" i="18"/>
  <c r="EO25" i="18"/>
  <c r="EP25" i="18"/>
  <c r="EQ25" i="18"/>
  <c r="ER25" i="18"/>
  <c r="ES25" i="18"/>
  <c r="ET25" i="18"/>
  <c r="EU25" i="18"/>
  <c r="DV26" i="18"/>
  <c r="DW26" i="18"/>
  <c r="DX26" i="18"/>
  <c r="DY26" i="18"/>
  <c r="DZ26" i="18"/>
  <c r="EA26" i="18"/>
  <c r="EB26" i="18"/>
  <c r="EC26" i="18"/>
  <c r="ED26" i="18"/>
  <c r="EE26" i="18"/>
  <c r="EF26" i="18"/>
  <c r="EG26" i="18"/>
  <c r="EH26" i="18"/>
  <c r="EI26" i="18"/>
  <c r="EJ26" i="18"/>
  <c r="EK26" i="18"/>
  <c r="EL26" i="18"/>
  <c r="EM26" i="18"/>
  <c r="EN26" i="18"/>
  <c r="EO26" i="18"/>
  <c r="EP26" i="18"/>
  <c r="EQ26" i="18"/>
  <c r="ER26" i="18"/>
  <c r="ES26" i="18"/>
  <c r="ET26" i="18"/>
  <c r="EU26" i="18"/>
  <c r="DS27" i="18"/>
  <c r="DT27" i="18"/>
  <c r="DU27" i="18"/>
  <c r="DV27" i="18"/>
  <c r="DW27" i="18"/>
  <c r="DX27" i="18"/>
  <c r="DY27" i="18"/>
  <c r="DZ27" i="18"/>
  <c r="EA27" i="18"/>
  <c r="EB27" i="18"/>
  <c r="EC27" i="18"/>
  <c r="ED27" i="18"/>
  <c r="EE27" i="18"/>
  <c r="EF27" i="18"/>
  <c r="EG27" i="18"/>
  <c r="EH27" i="18"/>
  <c r="EI27" i="18"/>
  <c r="EJ27" i="18"/>
  <c r="EK27" i="18"/>
  <c r="EL27" i="18"/>
  <c r="EM27" i="18"/>
  <c r="EN27" i="18"/>
  <c r="EO27" i="18"/>
  <c r="EP27" i="18"/>
  <c r="EQ27" i="18"/>
  <c r="ER27" i="18"/>
  <c r="ES27" i="18"/>
  <c r="ET27" i="18"/>
  <c r="EU27" i="18"/>
  <c r="EQ28" i="18"/>
  <c r="ER28" i="18"/>
  <c r="ES28" i="18"/>
  <c r="ET28" i="18"/>
  <c r="EU28" i="18"/>
  <c r="EH29" i="18"/>
  <c r="EI29" i="18"/>
  <c r="EJ29" i="18"/>
  <c r="EK29" i="18"/>
  <c r="EL29" i="18"/>
  <c r="EM29" i="18"/>
  <c r="EN29" i="18"/>
  <c r="EO29" i="18"/>
  <c r="EP29" i="18"/>
  <c r="DS30" i="18"/>
  <c r="DT30" i="18"/>
  <c r="DU30" i="18"/>
  <c r="DV30" i="18"/>
  <c r="DW30" i="18"/>
  <c r="DX30" i="18"/>
  <c r="DY30" i="18"/>
  <c r="DZ30" i="18"/>
  <c r="EA30" i="18"/>
  <c r="EB30" i="18"/>
  <c r="EC30" i="18"/>
  <c r="ED30" i="18"/>
  <c r="EE30" i="18"/>
  <c r="EF30" i="18"/>
  <c r="EG30" i="18"/>
  <c r="EH30" i="18"/>
  <c r="EI30" i="18"/>
  <c r="EJ30" i="18"/>
  <c r="EK30" i="18"/>
  <c r="EL30" i="18"/>
  <c r="EM30" i="18"/>
  <c r="EN30" i="18"/>
  <c r="EO30" i="18"/>
  <c r="EP30" i="18"/>
  <c r="EQ30" i="18"/>
  <c r="ER30" i="18"/>
  <c r="ES30" i="18"/>
  <c r="ET30" i="18"/>
  <c r="EU30" i="18"/>
  <c r="CX14" i="18"/>
  <c r="CY14" i="18"/>
  <c r="CZ14" i="18"/>
  <c r="DA14" i="18"/>
  <c r="DB14" i="18"/>
  <c r="DC14" i="18"/>
  <c r="DD14" i="18"/>
  <c r="DE14" i="18"/>
  <c r="DF14" i="18"/>
  <c r="DG14" i="18"/>
  <c r="DH14" i="18"/>
  <c r="DI14" i="18"/>
  <c r="DJ14" i="18"/>
  <c r="DK14" i="18"/>
  <c r="DL14" i="18"/>
  <c r="DM14" i="18"/>
  <c r="DN14" i="18"/>
  <c r="DO14" i="18"/>
  <c r="DP14" i="18"/>
  <c r="DQ14" i="18"/>
  <c r="DR14" i="18"/>
  <c r="CX17" i="18"/>
  <c r="CY17" i="18"/>
  <c r="CZ17" i="18"/>
  <c r="DA17" i="18"/>
  <c r="DB17" i="18"/>
  <c r="DC17" i="18"/>
  <c r="DD17" i="18"/>
  <c r="DE17" i="18"/>
  <c r="DF17" i="18"/>
  <c r="DG17" i="18"/>
  <c r="DH17" i="18"/>
  <c r="DI17" i="18"/>
  <c r="DJ17" i="18"/>
  <c r="DK17" i="18"/>
  <c r="DL17" i="18"/>
  <c r="DM17" i="18"/>
  <c r="DN17" i="18"/>
  <c r="DO17" i="18"/>
  <c r="DP17" i="18"/>
  <c r="DQ17" i="18"/>
  <c r="DR17" i="18"/>
  <c r="CX18" i="18"/>
  <c r="CY18" i="18"/>
  <c r="CZ18" i="18"/>
  <c r="DA18" i="18"/>
  <c r="DB18" i="18"/>
  <c r="DC18" i="18"/>
  <c r="DD18" i="18"/>
  <c r="DE18" i="18"/>
  <c r="DF18" i="18"/>
  <c r="DG18" i="18"/>
  <c r="DH18" i="18"/>
  <c r="DI18" i="18"/>
  <c r="DJ18" i="18"/>
  <c r="DK18" i="18"/>
  <c r="DL18" i="18"/>
  <c r="DM18" i="18"/>
  <c r="DN18" i="18"/>
  <c r="DO18" i="18"/>
  <c r="DP18" i="18"/>
  <c r="DQ18" i="18"/>
  <c r="DR18" i="18"/>
  <c r="CX19" i="18"/>
  <c r="CY19" i="18"/>
  <c r="CZ19" i="18"/>
  <c r="DA19" i="18"/>
  <c r="DB19" i="18"/>
  <c r="DC19" i="18"/>
  <c r="DD19" i="18"/>
  <c r="DE19" i="18"/>
  <c r="DF19" i="18"/>
  <c r="DG19" i="18"/>
  <c r="DH19" i="18"/>
  <c r="DI19" i="18"/>
  <c r="DJ19" i="18"/>
  <c r="DK19" i="18"/>
  <c r="DL19" i="18"/>
  <c r="DM19" i="18"/>
  <c r="DN19" i="18"/>
  <c r="DO19" i="18"/>
  <c r="DP19" i="18"/>
  <c r="DQ19" i="18"/>
  <c r="DR19" i="18"/>
  <c r="CX20" i="18"/>
  <c r="CY20" i="18"/>
  <c r="CZ20" i="18"/>
  <c r="DA20" i="18"/>
  <c r="DB20" i="18"/>
  <c r="DC20" i="18"/>
  <c r="DD20" i="18"/>
  <c r="DE20" i="18"/>
  <c r="DF20" i="18"/>
  <c r="DG20" i="18"/>
  <c r="DH20" i="18"/>
  <c r="DI20" i="18"/>
  <c r="DJ20" i="18"/>
  <c r="DK20" i="18"/>
  <c r="DL20" i="18"/>
  <c r="DM20" i="18"/>
  <c r="DN20" i="18"/>
  <c r="DO20" i="18"/>
  <c r="DP20" i="18"/>
  <c r="DQ20" i="18"/>
  <c r="DR20" i="18"/>
  <c r="CX21" i="18"/>
  <c r="CY21" i="18"/>
  <c r="CZ21" i="18"/>
  <c r="DA21" i="18"/>
  <c r="DB21" i="18"/>
  <c r="DC21" i="18"/>
  <c r="DD21" i="18"/>
  <c r="DE21" i="18"/>
  <c r="DF21" i="18"/>
  <c r="DG21" i="18"/>
  <c r="DH21" i="18"/>
  <c r="DI21" i="18"/>
  <c r="DJ21" i="18"/>
  <c r="DK21" i="18"/>
  <c r="DL21" i="18"/>
  <c r="DM21" i="18"/>
  <c r="DN21" i="18"/>
  <c r="DO21" i="18"/>
  <c r="DP21" i="18"/>
  <c r="DQ21" i="18"/>
  <c r="DR21" i="18"/>
  <c r="CX22" i="18"/>
  <c r="CY22" i="18"/>
  <c r="CZ22" i="18"/>
  <c r="DA22" i="18"/>
  <c r="DB22" i="18"/>
  <c r="DC22" i="18"/>
  <c r="DD22" i="18"/>
  <c r="DE22" i="18"/>
  <c r="DF22" i="18"/>
  <c r="DG22" i="18"/>
  <c r="DH22" i="18"/>
  <c r="DI22" i="18"/>
  <c r="DJ22" i="18"/>
  <c r="DK22" i="18"/>
  <c r="DL22" i="18"/>
  <c r="DM22" i="18"/>
  <c r="DN22" i="18"/>
  <c r="DO22" i="18"/>
  <c r="DP22" i="18"/>
  <c r="DQ22" i="18"/>
  <c r="DR22" i="18"/>
  <c r="CX23" i="18"/>
  <c r="CY23" i="18"/>
  <c r="CZ23" i="18"/>
  <c r="DA23" i="18"/>
  <c r="DB23" i="18"/>
  <c r="DC23" i="18"/>
  <c r="DD23" i="18"/>
  <c r="DE23" i="18"/>
  <c r="DF23" i="18"/>
  <c r="DG23" i="18"/>
  <c r="DH23" i="18"/>
  <c r="DI23" i="18"/>
  <c r="DJ23" i="18"/>
  <c r="DK23" i="18"/>
  <c r="DL23" i="18"/>
  <c r="DM23" i="18"/>
  <c r="DN23" i="18"/>
  <c r="DO23" i="18"/>
  <c r="DP23" i="18"/>
  <c r="DQ23" i="18"/>
  <c r="DR23" i="18"/>
  <c r="DA24" i="18"/>
  <c r="DB24" i="18"/>
  <c r="DC24" i="18"/>
  <c r="DD24" i="18"/>
  <c r="DE24" i="18"/>
  <c r="DF24" i="18"/>
  <c r="DG24" i="18"/>
  <c r="DH24" i="18"/>
  <c r="DI24" i="18"/>
  <c r="DJ24" i="18"/>
  <c r="DK24" i="18"/>
  <c r="DL24" i="18"/>
  <c r="DM24" i="18"/>
  <c r="DN24" i="18"/>
  <c r="DO24" i="18"/>
  <c r="DP24" i="18"/>
  <c r="DQ24" i="18"/>
  <c r="DR24" i="18"/>
  <c r="CX25" i="18"/>
  <c r="CY25" i="18"/>
  <c r="CZ25" i="18"/>
  <c r="DA25" i="18"/>
  <c r="DB25" i="18"/>
  <c r="DC25" i="18"/>
  <c r="DD25" i="18"/>
  <c r="DE25" i="18"/>
  <c r="DF25" i="18"/>
  <c r="DG25" i="18"/>
  <c r="DH25" i="18"/>
  <c r="DI25" i="18"/>
  <c r="DJ25" i="18"/>
  <c r="DK25" i="18"/>
  <c r="DL25" i="18"/>
  <c r="DM25" i="18"/>
  <c r="DN25" i="18"/>
  <c r="DO25" i="18"/>
  <c r="DP25" i="18"/>
  <c r="DQ25" i="18"/>
  <c r="DR25" i="18"/>
  <c r="CX27" i="18"/>
  <c r="CY27" i="18"/>
  <c r="CZ27" i="18"/>
  <c r="DA27" i="18"/>
  <c r="DB27" i="18"/>
  <c r="DC27" i="18"/>
  <c r="DD27" i="18"/>
  <c r="DE27" i="18"/>
  <c r="DF27" i="18"/>
  <c r="DG27" i="18"/>
  <c r="DH27" i="18"/>
  <c r="DI27" i="18"/>
  <c r="DJ27" i="18"/>
  <c r="DK27" i="18"/>
  <c r="DL27" i="18"/>
  <c r="DM27" i="18"/>
  <c r="DN27" i="18"/>
  <c r="DO27" i="18"/>
  <c r="DP27" i="18"/>
  <c r="DQ27" i="18"/>
  <c r="DR27" i="18"/>
  <c r="CX29" i="18"/>
  <c r="CY29" i="18"/>
  <c r="CZ29" i="18"/>
  <c r="DA29" i="18"/>
  <c r="DB29" i="18"/>
  <c r="DC29" i="18"/>
  <c r="CX30" i="18"/>
  <c r="CY30" i="18"/>
  <c r="CZ30" i="18"/>
  <c r="DA30" i="18"/>
  <c r="DB30" i="18"/>
  <c r="DC30" i="18"/>
  <c r="DD30" i="18"/>
  <c r="DE30" i="18"/>
  <c r="DF30" i="18"/>
  <c r="DG30" i="18"/>
  <c r="DH30" i="18"/>
  <c r="DI30" i="18"/>
  <c r="DJ30" i="18"/>
  <c r="DK30" i="18"/>
  <c r="DL30" i="18"/>
  <c r="DM30" i="18"/>
  <c r="DN30" i="18"/>
  <c r="DO30" i="18"/>
  <c r="DP30" i="18"/>
  <c r="DQ30" i="18"/>
  <c r="DR30" i="18"/>
  <c r="CX31" i="18"/>
  <c r="CY31" i="18"/>
  <c r="CZ31" i="18"/>
  <c r="DA31" i="18"/>
  <c r="DB31" i="18"/>
  <c r="DC31" i="18"/>
  <c r="DD31" i="18"/>
  <c r="DE31" i="18"/>
  <c r="DF31" i="18"/>
  <c r="DG31" i="18"/>
  <c r="DH31" i="18"/>
  <c r="DI31" i="18"/>
  <c r="DJ31" i="18"/>
  <c r="DK31" i="18"/>
  <c r="CX32" i="18"/>
  <c r="CY32" i="18"/>
  <c r="CZ32" i="18"/>
  <c r="DA32" i="18"/>
  <c r="DB32" i="18"/>
  <c r="BK14" i="18"/>
  <c r="BL14" i="18"/>
  <c r="BM14" i="18"/>
  <c r="BN14" i="18"/>
  <c r="BO14" i="18"/>
  <c r="BP14" i="18"/>
  <c r="BQ14" i="18"/>
  <c r="BR14" i="18"/>
  <c r="BS14" i="18"/>
  <c r="BT14" i="18"/>
  <c r="BU14" i="18"/>
  <c r="BV14" i="18"/>
  <c r="BW14" i="18"/>
  <c r="BX14" i="18"/>
  <c r="BY14" i="18"/>
  <c r="BZ14" i="18"/>
  <c r="CA14" i="18"/>
  <c r="CB14" i="18"/>
  <c r="CC14" i="18"/>
  <c r="CD14" i="18"/>
  <c r="CE14" i="18"/>
  <c r="CF14" i="18"/>
  <c r="CG14" i="18"/>
  <c r="CH14" i="18"/>
  <c r="CI14" i="18"/>
  <c r="CJ14" i="18"/>
  <c r="CK14" i="18"/>
  <c r="CL14" i="18"/>
  <c r="CM14" i="18"/>
  <c r="CN14" i="18"/>
  <c r="CO14" i="18"/>
  <c r="CP14" i="18"/>
  <c r="CQ14" i="18"/>
  <c r="CR14" i="18"/>
  <c r="CS14" i="18"/>
  <c r="CT14" i="18"/>
  <c r="CU14" i="18"/>
  <c r="CV14" i="18"/>
  <c r="CW14" i="18"/>
  <c r="BK17" i="18"/>
  <c r="BL17" i="18"/>
  <c r="BM17" i="18"/>
  <c r="BN17" i="18"/>
  <c r="BO17" i="18"/>
  <c r="BP17" i="18"/>
  <c r="BQ17" i="18"/>
  <c r="BR17" i="18"/>
  <c r="BS17" i="18"/>
  <c r="BT17" i="18"/>
  <c r="BU17" i="18"/>
  <c r="BV17" i="18"/>
  <c r="BW17" i="18"/>
  <c r="BX17" i="18"/>
  <c r="BY17" i="18"/>
  <c r="BZ17" i="18"/>
  <c r="CA17" i="18"/>
  <c r="CB17" i="18"/>
  <c r="CC17" i="18"/>
  <c r="CD17" i="18"/>
  <c r="CE17" i="18"/>
  <c r="CF17" i="18"/>
  <c r="CG17" i="18"/>
  <c r="CH17" i="18"/>
  <c r="CI17" i="18"/>
  <c r="CJ17" i="18"/>
  <c r="CK17" i="18"/>
  <c r="CL17" i="18"/>
  <c r="CM17" i="18"/>
  <c r="CN17" i="18"/>
  <c r="CO17" i="18"/>
  <c r="CP17" i="18"/>
  <c r="CQ17" i="18"/>
  <c r="CR17" i="18"/>
  <c r="CS17" i="18"/>
  <c r="CT17" i="18"/>
  <c r="CU17" i="18"/>
  <c r="CV17" i="18"/>
  <c r="CW17" i="18"/>
  <c r="BR18" i="18"/>
  <c r="BS18" i="18"/>
  <c r="BT18" i="18"/>
  <c r="BU18" i="18"/>
  <c r="BV18" i="18"/>
  <c r="BW18" i="18"/>
  <c r="BX18" i="18"/>
  <c r="BY18" i="18"/>
  <c r="BZ18" i="18"/>
  <c r="CA18" i="18"/>
  <c r="CB18" i="18"/>
  <c r="CC18" i="18"/>
  <c r="CD18" i="18"/>
  <c r="CE18" i="18"/>
  <c r="CF18" i="18"/>
  <c r="CG18" i="18"/>
  <c r="CH18" i="18"/>
  <c r="CI18" i="18"/>
  <c r="CJ18" i="18"/>
  <c r="CK18" i="18"/>
  <c r="CL18" i="18"/>
  <c r="CM18" i="18"/>
  <c r="CN18" i="18"/>
  <c r="CO18" i="18"/>
  <c r="CP18" i="18"/>
  <c r="CQ18" i="18"/>
  <c r="CR18" i="18"/>
  <c r="CS18" i="18"/>
  <c r="CT18" i="18"/>
  <c r="CU18" i="18"/>
  <c r="CV18" i="18"/>
  <c r="CW18" i="18"/>
  <c r="BK19" i="18"/>
  <c r="BL19" i="18"/>
  <c r="BM19" i="18"/>
  <c r="BN19" i="18"/>
  <c r="BO19" i="18"/>
  <c r="BP19" i="18"/>
  <c r="BQ19" i="18"/>
  <c r="BR19" i="18"/>
  <c r="BS19" i="18"/>
  <c r="BT19" i="18"/>
  <c r="BU19" i="18"/>
  <c r="BV19" i="18"/>
  <c r="BW19" i="18"/>
  <c r="BX19" i="18"/>
  <c r="BY19" i="18"/>
  <c r="BZ19" i="18"/>
  <c r="CA19" i="18"/>
  <c r="CB19" i="18"/>
  <c r="CC19" i="18"/>
  <c r="CD19" i="18"/>
  <c r="CE19" i="18"/>
  <c r="CF19" i="18"/>
  <c r="CG19" i="18"/>
  <c r="CH19" i="18"/>
  <c r="CI19" i="18"/>
  <c r="CJ19" i="18"/>
  <c r="CK19" i="18"/>
  <c r="CL19" i="18"/>
  <c r="CM19" i="18"/>
  <c r="CN19" i="18"/>
  <c r="CO19" i="18"/>
  <c r="CP19" i="18"/>
  <c r="CQ19" i="18"/>
  <c r="CR19" i="18"/>
  <c r="CS19" i="18"/>
  <c r="CT19" i="18"/>
  <c r="CU19" i="18"/>
  <c r="CV19" i="18"/>
  <c r="CW19" i="18"/>
  <c r="CF20" i="18"/>
  <c r="CG20" i="18"/>
  <c r="CH20" i="18"/>
  <c r="CI20" i="18"/>
  <c r="CJ20" i="18"/>
  <c r="CK20" i="18"/>
  <c r="CL20" i="18"/>
  <c r="CM20" i="18"/>
  <c r="CN20" i="18"/>
  <c r="CO20" i="18"/>
  <c r="CP20" i="18"/>
  <c r="CQ20" i="18"/>
  <c r="CR20" i="18"/>
  <c r="CS20" i="18"/>
  <c r="CT20" i="18"/>
  <c r="CU20" i="18"/>
  <c r="CV20" i="18"/>
  <c r="CW20" i="18"/>
  <c r="BK21" i="18"/>
  <c r="BL21" i="18"/>
  <c r="BM21" i="18"/>
  <c r="BN21" i="18"/>
  <c r="BO21" i="18"/>
  <c r="BP21" i="18"/>
  <c r="CD21" i="18"/>
  <c r="CE21" i="18"/>
  <c r="CM21" i="18"/>
  <c r="CN21" i="18"/>
  <c r="CO21" i="18"/>
  <c r="CP21" i="18"/>
  <c r="CQ21" i="18"/>
  <c r="CR21" i="18"/>
  <c r="CS21" i="18"/>
  <c r="CT21" i="18"/>
  <c r="CU21" i="18"/>
  <c r="CV21" i="18"/>
  <c r="CW21" i="18"/>
  <c r="BK22" i="18"/>
  <c r="BL22" i="18"/>
  <c r="BM22" i="18"/>
  <c r="BN22" i="18"/>
  <c r="BO22" i="18"/>
  <c r="BP22" i="18"/>
  <c r="BQ22" i="18"/>
  <c r="BR22" i="18"/>
  <c r="BS22" i="18"/>
  <c r="BT22" i="18"/>
  <c r="BU22" i="18"/>
  <c r="BV22" i="18"/>
  <c r="BW22" i="18"/>
  <c r="BX22" i="18"/>
  <c r="BY22" i="18"/>
  <c r="BZ22" i="18"/>
  <c r="CA22" i="18"/>
  <c r="CB22" i="18"/>
  <c r="CC22" i="18"/>
  <c r="CD22" i="18"/>
  <c r="CE22" i="18"/>
  <c r="CF22" i="18"/>
  <c r="CG22" i="18"/>
  <c r="CH22" i="18"/>
  <c r="CI22" i="18"/>
  <c r="CJ22" i="18"/>
  <c r="CK22" i="18"/>
  <c r="CL22" i="18"/>
  <c r="CM22" i="18"/>
  <c r="CN22" i="18"/>
  <c r="CO22" i="18"/>
  <c r="CP22" i="18"/>
  <c r="CQ22" i="18"/>
  <c r="CR22" i="18"/>
  <c r="CS22" i="18"/>
  <c r="CT22" i="18"/>
  <c r="CU22" i="18"/>
  <c r="CV22" i="18"/>
  <c r="CW22" i="18"/>
  <c r="BK23" i="18"/>
  <c r="BL23" i="18"/>
  <c r="BM23" i="18"/>
  <c r="BN23" i="18"/>
  <c r="BO23" i="18"/>
  <c r="BP23" i="18"/>
  <c r="BQ23" i="18"/>
  <c r="BR23" i="18"/>
  <c r="BS23" i="18"/>
  <c r="BT23" i="18"/>
  <c r="BU23" i="18"/>
  <c r="BV23" i="18"/>
  <c r="CI23" i="18"/>
  <c r="CJ23" i="18"/>
  <c r="CK23" i="18"/>
  <c r="CL23" i="18"/>
  <c r="CT23" i="18"/>
  <c r="CU23" i="18"/>
  <c r="CV23" i="18"/>
  <c r="CW23" i="18"/>
  <c r="BK24" i="18"/>
  <c r="BL24" i="18"/>
  <c r="BM24" i="18"/>
  <c r="BN24" i="18"/>
  <c r="BO24" i="18"/>
  <c r="BP24" i="18"/>
  <c r="BQ24" i="18"/>
  <c r="BR24" i="18"/>
  <c r="BS24" i="18"/>
  <c r="BT24" i="18"/>
  <c r="BU24" i="18"/>
  <c r="BV24" i="18"/>
  <c r="BW24" i="18"/>
  <c r="BX24" i="18"/>
  <c r="BY24" i="18"/>
  <c r="BZ24" i="18"/>
  <c r="CA24" i="18"/>
  <c r="CB24" i="18"/>
  <c r="CN24" i="18"/>
  <c r="CO24" i="18"/>
  <c r="CP24" i="18"/>
  <c r="CQ24" i="18"/>
  <c r="CR24" i="18"/>
  <c r="CS24" i="18"/>
  <c r="BK25" i="18"/>
  <c r="BL25" i="18"/>
  <c r="BM25" i="18"/>
  <c r="BN25" i="18"/>
  <c r="BO25" i="18"/>
  <c r="BP25" i="18"/>
  <c r="BQ25" i="18"/>
  <c r="BR25" i="18"/>
  <c r="BS25" i="18"/>
  <c r="BT25" i="18"/>
  <c r="BU25" i="18"/>
  <c r="BV25" i="18"/>
  <c r="BW25" i="18"/>
  <c r="BX25" i="18"/>
  <c r="BY25" i="18"/>
  <c r="BZ25" i="18"/>
  <c r="CA25" i="18"/>
  <c r="CB25" i="18"/>
  <c r="CC25" i="18"/>
  <c r="CD25" i="18"/>
  <c r="CE25" i="18"/>
  <c r="CF25" i="18"/>
  <c r="CG25" i="18"/>
  <c r="CH25" i="18"/>
  <c r="CI25" i="18"/>
  <c r="CJ25" i="18"/>
  <c r="CK25" i="18"/>
  <c r="CL25" i="18"/>
  <c r="CM25" i="18"/>
  <c r="CN25" i="18"/>
  <c r="CO25" i="18"/>
  <c r="CP25" i="18"/>
  <c r="CQ25" i="18"/>
  <c r="CR25" i="18"/>
  <c r="CS25" i="18"/>
  <c r="CT25" i="18"/>
  <c r="CU25" i="18"/>
  <c r="CV25" i="18"/>
  <c r="CW25" i="18"/>
  <c r="BK26" i="18"/>
  <c r="BL26" i="18"/>
  <c r="BM26" i="18"/>
  <c r="BN26" i="18"/>
  <c r="BO26" i="18"/>
  <c r="BP26" i="18"/>
  <c r="BQ26" i="18"/>
  <c r="BR26" i="18"/>
  <c r="BS26" i="18"/>
  <c r="BT26" i="18"/>
  <c r="BU26" i="18"/>
  <c r="BV26" i="18"/>
  <c r="BW26" i="18"/>
  <c r="BX26" i="18"/>
  <c r="BY26" i="18"/>
  <c r="BZ26" i="18"/>
  <c r="CA26" i="18"/>
  <c r="CB26" i="18"/>
  <c r="CC26" i="18"/>
  <c r="CD26" i="18"/>
  <c r="CE26" i="18"/>
  <c r="CF26" i="18"/>
  <c r="BK27" i="18"/>
  <c r="BL27" i="18"/>
  <c r="BM27" i="18"/>
  <c r="BN27" i="18"/>
  <c r="BO27" i="18"/>
  <c r="BP27" i="18"/>
  <c r="BQ27" i="18"/>
  <c r="BR27" i="18"/>
  <c r="BS27" i="18"/>
  <c r="BT27" i="18"/>
  <c r="BU27" i="18"/>
  <c r="BV27" i="18"/>
  <c r="BW27" i="18"/>
  <c r="BX27" i="18"/>
  <c r="BY27" i="18"/>
  <c r="BZ27" i="18"/>
  <c r="CA27" i="18"/>
  <c r="CB27" i="18"/>
  <c r="CC27" i="18"/>
  <c r="CD27" i="18"/>
  <c r="CE27" i="18"/>
  <c r="CF27" i="18"/>
  <c r="CG27" i="18"/>
  <c r="CH27" i="18"/>
  <c r="CI27" i="18"/>
  <c r="CJ27" i="18"/>
  <c r="CK27" i="18"/>
  <c r="CL27" i="18"/>
  <c r="CM27" i="18"/>
  <c r="CN27" i="18"/>
  <c r="CO27" i="18"/>
  <c r="CP27" i="18"/>
  <c r="CQ27" i="18"/>
  <c r="CR27" i="18"/>
  <c r="CS27" i="18"/>
  <c r="CT27" i="18"/>
  <c r="CU27" i="18"/>
  <c r="CV27" i="18"/>
  <c r="CW27" i="18"/>
  <c r="BK28" i="18"/>
  <c r="BL28" i="18"/>
  <c r="BM28" i="18"/>
  <c r="BN28" i="18"/>
  <c r="BO28" i="18"/>
  <c r="BP28" i="18"/>
  <c r="BQ28" i="18"/>
  <c r="BR28" i="18"/>
  <c r="BS28" i="18"/>
  <c r="BT28" i="18"/>
  <c r="BU28" i="18"/>
  <c r="BV28" i="18"/>
  <c r="BW28" i="18"/>
  <c r="BX28" i="18"/>
  <c r="BY28" i="18"/>
  <c r="BZ28" i="18"/>
  <c r="CA28" i="18"/>
  <c r="CB28" i="18"/>
  <c r="CC28" i="18"/>
  <c r="CD28" i="18"/>
  <c r="CE28" i="18"/>
  <c r="CF28" i="18"/>
  <c r="CG28" i="18"/>
  <c r="CH28" i="18"/>
  <c r="CI28" i="18"/>
  <c r="CJ28" i="18"/>
  <c r="CK28" i="18"/>
  <c r="CL28" i="18"/>
  <c r="CM28" i="18"/>
  <c r="CN28" i="18"/>
  <c r="CO28" i="18"/>
  <c r="CP28" i="18"/>
  <c r="CQ28" i="18"/>
  <c r="BK29" i="18"/>
  <c r="BL29" i="18"/>
  <c r="BM29" i="18"/>
  <c r="BN29" i="18"/>
  <c r="BO29" i="18"/>
  <c r="BP29" i="18"/>
  <c r="BQ29" i="18"/>
  <c r="BR29" i="18"/>
  <c r="BS29" i="18"/>
  <c r="BT29" i="18"/>
  <c r="BU29" i="18"/>
  <c r="BV29" i="18"/>
  <c r="BW29" i="18"/>
  <c r="BX29" i="18"/>
  <c r="BY29" i="18"/>
  <c r="BZ29" i="18"/>
  <c r="CA29" i="18"/>
  <c r="CB29" i="18"/>
  <c r="CC29" i="18"/>
  <c r="CD29" i="18"/>
  <c r="CE29" i="18"/>
  <c r="CF29" i="18"/>
  <c r="CG29" i="18"/>
  <c r="CH29" i="18"/>
  <c r="CI29" i="18"/>
  <c r="CJ29" i="18"/>
  <c r="CK29" i="18"/>
  <c r="CL29" i="18"/>
  <c r="CM29" i="18"/>
  <c r="CN29" i="18"/>
  <c r="CO29" i="18"/>
  <c r="CP29" i="18"/>
  <c r="CQ29" i="18"/>
  <c r="CR29" i="18"/>
  <c r="CS29" i="18"/>
  <c r="CT29" i="18"/>
  <c r="CU29" i="18"/>
  <c r="CV29" i="18"/>
  <c r="CW29" i="18"/>
  <c r="BK30" i="18"/>
  <c r="BL30" i="18"/>
  <c r="BM30" i="18"/>
  <c r="BN30" i="18"/>
  <c r="BO30" i="18"/>
  <c r="BP30" i="18"/>
  <c r="BQ30" i="18"/>
  <c r="BR30" i="18"/>
  <c r="BS30" i="18"/>
  <c r="BT30" i="18"/>
  <c r="BU30" i="18"/>
  <c r="BV30" i="18"/>
  <c r="BW30" i="18"/>
  <c r="BX30" i="18"/>
  <c r="BY30" i="18"/>
  <c r="BZ30" i="18"/>
  <c r="CA30" i="18"/>
  <c r="CB30" i="18"/>
  <c r="CC30" i="18"/>
  <c r="CD30" i="18"/>
  <c r="CE30" i="18"/>
  <c r="CF30" i="18"/>
  <c r="CG30" i="18"/>
  <c r="CH30" i="18"/>
  <c r="CI30" i="18"/>
  <c r="CJ30" i="18"/>
  <c r="CK30" i="18"/>
  <c r="CL30" i="18"/>
  <c r="CM30" i="18"/>
  <c r="CN30" i="18"/>
  <c r="CO30" i="18"/>
  <c r="CP30" i="18"/>
  <c r="CQ30" i="18"/>
  <c r="CR30" i="18"/>
  <c r="CS30" i="18"/>
  <c r="CT30" i="18"/>
  <c r="CU30" i="18"/>
  <c r="CV30" i="18"/>
  <c r="CW30" i="18"/>
  <c r="BK31" i="18"/>
  <c r="BL31" i="18"/>
  <c r="BM31" i="18"/>
  <c r="BN31" i="18"/>
  <c r="BO31" i="18"/>
  <c r="BP31" i="18"/>
  <c r="BQ31" i="18"/>
  <c r="BR31" i="18"/>
  <c r="BS31" i="18"/>
  <c r="BT31" i="18"/>
  <c r="BU31" i="18"/>
  <c r="BV31" i="18"/>
  <c r="BW31" i="18"/>
  <c r="BX31" i="18"/>
  <c r="BY31" i="18"/>
  <c r="BZ31" i="18"/>
  <c r="CA31" i="18"/>
  <c r="CB31" i="18"/>
  <c r="CC31" i="18"/>
  <c r="CD31" i="18"/>
  <c r="CE31" i="18"/>
  <c r="CF31" i="18"/>
  <c r="CG31" i="18"/>
  <c r="CH31" i="18"/>
  <c r="CI31" i="18"/>
  <c r="CJ31" i="18"/>
  <c r="CK31" i="18"/>
  <c r="CL31" i="18"/>
  <c r="CM31" i="18"/>
  <c r="CN31" i="18"/>
  <c r="CO31" i="18"/>
  <c r="CP31" i="18"/>
  <c r="CQ31" i="18"/>
  <c r="CR31" i="18"/>
  <c r="CS31" i="18"/>
  <c r="CT31" i="18"/>
  <c r="CU31" i="18"/>
  <c r="CV31" i="18"/>
  <c r="CW31" i="18"/>
  <c r="BK32" i="18"/>
  <c r="BL32" i="18"/>
  <c r="BM32" i="18"/>
  <c r="BN32" i="18"/>
  <c r="BO32" i="18"/>
  <c r="BP32" i="18"/>
  <c r="BQ32" i="18"/>
  <c r="BR32" i="18"/>
  <c r="BS32" i="18"/>
  <c r="BT32" i="18"/>
  <c r="BU32" i="18"/>
  <c r="BV32" i="18"/>
  <c r="BW32" i="18"/>
  <c r="BX32" i="18"/>
  <c r="BY32" i="18"/>
  <c r="BZ32" i="18"/>
  <c r="CA32" i="18"/>
  <c r="CB32" i="18"/>
  <c r="CC32" i="18"/>
  <c r="CD32" i="18"/>
  <c r="CE32" i="18"/>
  <c r="CF32" i="18"/>
  <c r="CG32" i="18"/>
  <c r="CH32" i="18"/>
  <c r="CI32" i="18"/>
  <c r="CJ32" i="18"/>
  <c r="CK32" i="18"/>
  <c r="CL32" i="18"/>
  <c r="CM32" i="18"/>
  <c r="CN32" i="18"/>
  <c r="CO32" i="18"/>
  <c r="CP32" i="18"/>
  <c r="CQ32" i="18"/>
  <c r="CR32" i="18"/>
  <c r="CS32" i="18"/>
  <c r="CT32" i="18"/>
  <c r="CU32" i="18"/>
  <c r="CV32" i="18"/>
  <c r="CW32" i="18"/>
  <c r="BM12" i="18"/>
  <c r="BN12" i="18"/>
  <c r="BO12" i="18"/>
  <c r="BP12" i="18"/>
  <c r="BQ12" i="18"/>
  <c r="BR12" i="18"/>
  <c r="BS12" i="18"/>
  <c r="BT12" i="18"/>
  <c r="BU12" i="18"/>
  <c r="BV12" i="18"/>
  <c r="BW12" i="18"/>
  <c r="BX12" i="18"/>
  <c r="BY12" i="18"/>
  <c r="BZ12" i="18"/>
  <c r="CA12" i="18"/>
  <c r="CB12" i="18"/>
  <c r="CC12" i="18"/>
  <c r="CD12" i="18"/>
  <c r="CE12" i="18"/>
  <c r="CF12" i="18"/>
  <c r="CG12" i="18"/>
  <c r="CH12" i="18"/>
  <c r="CI12" i="18"/>
  <c r="CJ12" i="18"/>
  <c r="CK12" i="18"/>
  <c r="CL12" i="18"/>
  <c r="CM12" i="18"/>
  <c r="CN12" i="18"/>
  <c r="CO12" i="18"/>
  <c r="CP12" i="18"/>
  <c r="CQ12" i="18"/>
  <c r="CR12" i="18"/>
  <c r="CS12" i="18"/>
  <c r="CT12" i="18"/>
  <c r="CU12" i="18"/>
  <c r="CV12" i="18"/>
  <c r="CW12" i="18"/>
  <c r="CX12" i="18"/>
  <c r="CY12" i="18"/>
  <c r="CZ12" i="18"/>
  <c r="DA12" i="18"/>
  <c r="DB12" i="18"/>
  <c r="DC12" i="18"/>
  <c r="DD12" i="18"/>
  <c r="DE12" i="18"/>
  <c r="DF12" i="18"/>
  <c r="DG12" i="18"/>
  <c r="DH12" i="18"/>
  <c r="DI12" i="18"/>
  <c r="DJ12" i="18"/>
  <c r="DK12" i="18"/>
  <c r="DL12" i="18"/>
  <c r="DM12" i="18"/>
  <c r="DN12" i="18"/>
  <c r="DO12" i="18"/>
  <c r="DP12" i="18"/>
  <c r="DQ12" i="18"/>
  <c r="DR12" i="18"/>
  <c r="DS12" i="18"/>
  <c r="DT12" i="18"/>
  <c r="DU12" i="18"/>
  <c r="DV12" i="18"/>
  <c r="DW12" i="18"/>
  <c r="DX12" i="18"/>
  <c r="DY12" i="18"/>
  <c r="DZ12" i="18"/>
  <c r="EA12" i="18"/>
  <c r="EB12" i="18"/>
  <c r="EC12" i="18"/>
  <c r="ED12" i="18"/>
  <c r="EE12" i="18"/>
  <c r="EF12" i="18"/>
  <c r="EG12" i="18"/>
  <c r="EH12" i="18"/>
  <c r="EI12" i="18"/>
  <c r="EJ12" i="18"/>
  <c r="EK12" i="18"/>
  <c r="EL12" i="18"/>
  <c r="EM12" i="18"/>
  <c r="EN12" i="18"/>
  <c r="EO12" i="18"/>
  <c r="EP12" i="18"/>
  <c r="EQ12" i="18"/>
  <c r="BK12" i="18"/>
  <c r="BL12" i="18"/>
  <c r="DN9" i="18"/>
  <c r="DO9" i="18"/>
  <c r="DP9" i="18"/>
  <c r="DQ9" i="18"/>
  <c r="DR9" i="18"/>
  <c r="DS9" i="18"/>
  <c r="DT9" i="18"/>
  <c r="DU9" i="18"/>
  <c r="DV9" i="18"/>
  <c r="DW9" i="18"/>
  <c r="DX9" i="18"/>
  <c r="DY9" i="18"/>
  <c r="DZ9" i="18"/>
  <c r="EA9" i="18"/>
  <c r="EB9" i="18"/>
  <c r="EC9" i="18"/>
  <c r="ED9" i="18"/>
  <c r="EE9" i="18"/>
  <c r="EF9" i="18"/>
  <c r="EG9" i="18"/>
  <c r="EH9" i="18"/>
  <c r="EI9" i="18"/>
  <c r="EJ9" i="18"/>
  <c r="EK9" i="18"/>
  <c r="EL9" i="18"/>
  <c r="EM9" i="18"/>
  <c r="EN9" i="18"/>
  <c r="EO9" i="18"/>
  <c r="EP9" i="18"/>
  <c r="EQ9" i="18"/>
  <c r="DX7" i="18"/>
  <c r="DY7" i="18"/>
  <c r="DZ7" i="18"/>
  <c r="EA7" i="18"/>
  <c r="EB7" i="18" s="1"/>
  <c r="EC7" i="18" s="1"/>
  <c r="ED7" i="18" s="1"/>
  <c r="EE7" i="18" s="1"/>
  <c r="EF7" i="18" s="1"/>
  <c r="EG7" i="18" s="1"/>
  <c r="EH7" i="18" s="1"/>
  <c r="EI7" i="18" s="1"/>
  <c r="EJ7" i="18" s="1"/>
  <c r="EK7" i="18" s="1"/>
  <c r="EL7" i="18" s="1"/>
  <c r="EM7" i="18" s="1"/>
  <c r="EN7" i="18" s="1"/>
  <c r="EO7" i="18" s="1"/>
  <c r="EP7" i="18" s="1"/>
  <c r="EQ7" i="18" s="1"/>
  <c r="ER7" i="18" s="1"/>
  <c r="ES7" i="18" s="1"/>
  <c r="ET7" i="18" s="1"/>
  <c r="EU7" i="18" s="1"/>
  <c r="CI9" i="18"/>
  <c r="CJ9" i="18"/>
  <c r="CK9" i="18"/>
  <c r="CL9" i="18"/>
  <c r="CM9" i="18"/>
  <c r="CN9" i="18"/>
  <c r="CO9" i="18"/>
  <c r="CP9" i="18"/>
  <c r="CQ9" i="18"/>
  <c r="CR9" i="18"/>
  <c r="CS9" i="18"/>
  <c r="CT9" i="18"/>
  <c r="CU9" i="18"/>
  <c r="CV9" i="18"/>
  <c r="CW9" i="18"/>
  <c r="CX9" i="18"/>
  <c r="CY9" i="18"/>
  <c r="CZ9" i="18"/>
  <c r="DA9" i="18"/>
  <c r="DB9" i="18"/>
  <c r="DC9" i="18"/>
  <c r="DD9" i="18"/>
  <c r="DE9" i="18"/>
  <c r="DF9" i="18"/>
  <c r="DG9" i="18"/>
  <c r="DH9" i="18"/>
  <c r="DI9" i="18"/>
  <c r="DJ9" i="18"/>
  <c r="DK9" i="18"/>
  <c r="DL9" i="18"/>
  <c r="DM9" i="18"/>
  <c r="DM7" i="18"/>
  <c r="DN7" i="18" s="1"/>
  <c r="DO7" i="18" s="1"/>
  <c r="DP7" i="18" s="1"/>
  <c r="DQ7" i="18" s="1"/>
  <c r="DR7" i="18" s="1"/>
  <c r="DS7" i="18" s="1"/>
  <c r="DT7" i="18" s="1"/>
  <c r="DU7" i="18" s="1"/>
  <c r="DV7" i="18" s="1"/>
  <c r="DW7" i="18" s="1"/>
  <c r="DL7" i="18"/>
  <c r="DK7" i="18"/>
  <c r="DJ7" i="18"/>
  <c r="DH7" i="18"/>
  <c r="DI7" i="18"/>
  <c r="CJ7" i="18"/>
  <c r="CK7" i="18" s="1"/>
  <c r="CL7" i="18" s="1"/>
  <c r="CM7" i="18" s="1"/>
  <c r="CN7" i="18" s="1"/>
  <c r="CO7" i="18" s="1"/>
  <c r="CP7" i="18" s="1"/>
  <c r="CQ7" i="18" s="1"/>
  <c r="CR7" i="18" s="1"/>
  <c r="CS7" i="18" s="1"/>
  <c r="CT7" i="18" s="1"/>
  <c r="CU7" i="18" s="1"/>
  <c r="CV7" i="18" s="1"/>
  <c r="CW7" i="18" s="1"/>
  <c r="CX7" i="18" s="1"/>
  <c r="CY7" i="18" s="1"/>
  <c r="CZ7" i="18" s="1"/>
  <c r="DA7" i="18" s="1"/>
  <c r="DB7" i="18" s="1"/>
  <c r="DC7" i="18" s="1"/>
  <c r="DD7" i="18" s="1"/>
  <c r="DE7" i="18" s="1"/>
  <c r="DF7" i="18" s="1"/>
  <c r="DG7" i="18" s="1"/>
  <c r="CI7" i="18"/>
  <c r="G9" i="18"/>
  <c r="D13" i="18"/>
  <c r="BK13" i="18" s="1"/>
  <c r="AE13" i="18" l="1"/>
  <c r="AF13" i="18"/>
  <c r="AC13" i="18"/>
  <c r="AG13" i="18"/>
  <c r="AD13" i="18"/>
  <c r="AH13" i="18"/>
  <c r="AJ13" i="18"/>
  <c r="AK13" i="18"/>
  <c r="AL13" i="18"/>
  <c r="AI13" i="18"/>
  <c r="AM13" i="18"/>
  <c r="GE14" i="18"/>
  <c r="GE19" i="18"/>
  <c r="GE24" i="18"/>
  <c r="GE20" i="18"/>
  <c r="GE22" i="18"/>
  <c r="GE26" i="18"/>
  <c r="GE28" i="18"/>
  <c r="GF7" i="18"/>
  <c r="GE12" i="18"/>
  <c r="GE17" i="18"/>
  <c r="EZ7" i="18"/>
  <c r="EY31" i="18"/>
  <c r="EY30" i="18"/>
  <c r="EY18" i="18"/>
  <c r="EY12" i="18"/>
  <c r="EY19" i="18"/>
  <c r="EY23" i="18"/>
  <c r="EY32" i="18"/>
  <c r="EY17" i="18"/>
  <c r="EY21" i="18"/>
  <c r="EY27" i="18"/>
  <c r="EY28" i="18"/>
  <c r="EY20" i="18"/>
  <c r="EY24" i="18"/>
  <c r="EY22" i="18"/>
  <c r="EY26" i="18"/>
  <c r="EX12" i="18"/>
  <c r="EX19" i="18"/>
  <c r="EX32" i="18"/>
  <c r="EX14" i="18"/>
  <c r="EX20" i="18"/>
  <c r="EX24" i="18"/>
  <c r="EX18" i="18"/>
  <c r="EX30" i="18"/>
  <c r="GD13" i="18"/>
  <c r="EX13" i="18"/>
  <c r="EW13" i="18"/>
  <c r="EZ13" i="18"/>
  <c r="EV13" i="18"/>
  <c r="GE13" i="18"/>
  <c r="EY13" i="18"/>
  <c r="DM13" i="18"/>
  <c r="ES13" i="18"/>
  <c r="EO13" i="18"/>
  <c r="EK13" i="18"/>
  <c r="EG13" i="18"/>
  <c r="EC13" i="18"/>
  <c r="DY13" i="18"/>
  <c r="DU13" i="18"/>
  <c r="ET13" i="18"/>
  <c r="EP13" i="18"/>
  <c r="EL13" i="18"/>
  <c r="EH13" i="18"/>
  <c r="ED13" i="18"/>
  <c r="DZ13" i="18"/>
  <c r="DV13" i="18"/>
  <c r="DI13" i="18"/>
  <c r="DE13" i="18"/>
  <c r="ER13" i="18"/>
  <c r="EN13" i="18"/>
  <c r="EJ13" i="18"/>
  <c r="EF13" i="18"/>
  <c r="EB13" i="18"/>
  <c r="DX13" i="18"/>
  <c r="DT13" i="18"/>
  <c r="DQ13" i="18"/>
  <c r="DA13" i="18"/>
  <c r="EU13" i="18"/>
  <c r="EQ13" i="18"/>
  <c r="EM13" i="18"/>
  <c r="EI13" i="18"/>
  <c r="EE13" i="18"/>
  <c r="EA13" i="18"/>
  <c r="DW13" i="18"/>
  <c r="DS13" i="18"/>
  <c r="DP13" i="18"/>
  <c r="DH13" i="18"/>
  <c r="DD13" i="18"/>
  <c r="CZ13" i="18"/>
  <c r="DO13" i="18"/>
  <c r="DK13" i="18"/>
  <c r="DG13" i="18"/>
  <c r="DC13" i="18"/>
  <c r="CY13" i="18"/>
  <c r="DL13" i="18"/>
  <c r="DR13" i="18"/>
  <c r="DN13" i="18"/>
  <c r="DJ13" i="18"/>
  <c r="DF13" i="18"/>
  <c r="DB13" i="18"/>
  <c r="CX13" i="18"/>
  <c r="BR13" i="18"/>
  <c r="CW13" i="18"/>
  <c r="CS13" i="18"/>
  <c r="CO13" i="18"/>
  <c r="CK13" i="18"/>
  <c r="CG13" i="18"/>
  <c r="CC13" i="18"/>
  <c r="BY13" i="18"/>
  <c r="BU13" i="18"/>
  <c r="BQ13" i="18"/>
  <c r="BM13" i="18"/>
  <c r="CP13" i="18"/>
  <c r="CH13" i="18"/>
  <c r="CD13" i="18"/>
  <c r="BZ13" i="18"/>
  <c r="BN13" i="18"/>
  <c r="CV13" i="18"/>
  <c r="CR13" i="18"/>
  <c r="CN13" i="18"/>
  <c r="CJ13" i="18"/>
  <c r="CF13" i="18"/>
  <c r="CB13" i="18"/>
  <c r="BX13" i="18"/>
  <c r="BT13" i="18"/>
  <c r="BP13" i="18"/>
  <c r="BL13" i="18"/>
  <c r="CT13" i="18"/>
  <c r="CL13" i="18"/>
  <c r="BV13" i="18"/>
  <c r="CU13" i="18"/>
  <c r="CQ13" i="18"/>
  <c r="CM13" i="18"/>
  <c r="CI13" i="18"/>
  <c r="CE13" i="18"/>
  <c r="CA13" i="18"/>
  <c r="BW13" i="18"/>
  <c r="BS13" i="18"/>
  <c r="BO13" i="18"/>
  <c r="D26" i="18"/>
  <c r="D16" i="18"/>
  <c r="D20" i="18"/>
  <c r="D21" i="18" s="1"/>
  <c r="D29" i="18"/>
  <c r="D15" i="18"/>
  <c r="GF18" i="18" l="1"/>
  <c r="GF21" i="18"/>
  <c r="GF23" i="18"/>
  <c r="GF25" i="18"/>
  <c r="GF27" i="18"/>
  <c r="GF14" i="18"/>
  <c r="GF19" i="18"/>
  <c r="GF24" i="18"/>
  <c r="GF17" i="18"/>
  <c r="GF26" i="18"/>
  <c r="GF20" i="18"/>
  <c r="GG7" i="18"/>
  <c r="GF12" i="18"/>
  <c r="GF22" i="18"/>
  <c r="GF28" i="18"/>
  <c r="GF13" i="18"/>
  <c r="EZ17" i="18"/>
  <c r="EZ21" i="18"/>
  <c r="FA7" i="18"/>
  <c r="EZ31" i="18"/>
  <c r="EZ30" i="18"/>
  <c r="EZ18" i="18"/>
  <c r="EZ22" i="18"/>
  <c r="EZ23" i="18"/>
  <c r="EZ26" i="18"/>
  <c r="EZ32" i="18"/>
  <c r="EZ12" i="18"/>
  <c r="EZ14" i="18"/>
  <c r="EZ25" i="18"/>
  <c r="EZ20" i="18"/>
  <c r="EZ19" i="18"/>
  <c r="EZ27" i="18"/>
  <c r="EZ24" i="18"/>
  <c r="EZ28" i="18"/>
  <c r="EW15" i="18"/>
  <c r="FA15" i="18"/>
  <c r="EX15" i="18"/>
  <c r="GD15" i="18"/>
  <c r="EV15" i="18"/>
  <c r="EZ15" i="18"/>
  <c r="GF15" i="18"/>
  <c r="EY15" i="18"/>
  <c r="GE15" i="18"/>
  <c r="EV16" i="18"/>
  <c r="EZ16" i="18"/>
  <c r="GF16" i="18"/>
  <c r="EW16" i="18"/>
  <c r="EY16" i="18"/>
  <c r="GE16" i="18"/>
  <c r="EX16" i="18"/>
  <c r="GD16" i="18"/>
  <c r="AO16" i="18"/>
  <c r="AV16" i="18"/>
  <c r="AB15" i="18"/>
  <c r="DU15" i="18"/>
  <c r="DY15" i="18"/>
  <c r="EC15" i="18"/>
  <c r="EG15" i="18"/>
  <c r="EK15" i="18"/>
  <c r="EO15" i="18"/>
  <c r="ES15" i="18"/>
  <c r="DV15" i="18"/>
  <c r="DZ15" i="18"/>
  <c r="ED15" i="18"/>
  <c r="EH15" i="18"/>
  <c r="EL15" i="18"/>
  <c r="EP15" i="18"/>
  <c r="ET15" i="18"/>
  <c r="DS15" i="18"/>
  <c r="DW15" i="18"/>
  <c r="EA15" i="18"/>
  <c r="EE15" i="18"/>
  <c r="EI15" i="18"/>
  <c r="EM15" i="18"/>
  <c r="EQ15" i="18"/>
  <c r="EU15" i="18"/>
  <c r="DT15" i="18"/>
  <c r="DX15" i="18"/>
  <c r="EB15" i="18"/>
  <c r="EF15" i="18"/>
  <c r="EJ15" i="18"/>
  <c r="EN15" i="18"/>
  <c r="ER15" i="18"/>
  <c r="DT16" i="18"/>
  <c r="DX16" i="18"/>
  <c r="EB16" i="18"/>
  <c r="EF16" i="18"/>
  <c r="EJ16" i="18"/>
  <c r="EN16" i="18"/>
  <c r="ER16" i="18"/>
  <c r="DU16" i="18"/>
  <c r="DY16" i="18"/>
  <c r="EC16" i="18"/>
  <c r="EG16" i="18"/>
  <c r="EK16" i="18"/>
  <c r="EO16" i="18"/>
  <c r="ES16" i="18"/>
  <c r="DV16" i="18"/>
  <c r="DZ16" i="18"/>
  <c r="ED16" i="18"/>
  <c r="EH16" i="18"/>
  <c r="EL16" i="18"/>
  <c r="EP16" i="18"/>
  <c r="ET16" i="18"/>
  <c r="DS16" i="18"/>
  <c r="DW16" i="18"/>
  <c r="EA16" i="18"/>
  <c r="EE16" i="18"/>
  <c r="EI16" i="18"/>
  <c r="EM16" i="18"/>
  <c r="EQ16" i="18"/>
  <c r="EU16" i="18"/>
  <c r="CY16" i="18"/>
  <c r="DC16" i="18"/>
  <c r="DG16" i="18"/>
  <c r="DK16" i="18"/>
  <c r="DO16" i="18"/>
  <c r="DE16" i="18"/>
  <c r="DI16" i="18"/>
  <c r="DQ16" i="18"/>
  <c r="CX16" i="18"/>
  <c r="DF16" i="18"/>
  <c r="DN16" i="18"/>
  <c r="CZ16" i="18"/>
  <c r="DD16" i="18"/>
  <c r="DH16" i="18"/>
  <c r="DL16" i="18"/>
  <c r="DP16" i="18"/>
  <c r="DA16" i="18"/>
  <c r="DM16" i="18"/>
  <c r="DB16" i="18"/>
  <c r="DJ16" i="18"/>
  <c r="DR16" i="18"/>
  <c r="CZ15" i="18"/>
  <c r="DD15" i="18"/>
  <c r="DH15" i="18"/>
  <c r="DL15" i="18"/>
  <c r="DP15" i="18"/>
  <c r="DB15" i="18"/>
  <c r="DJ15" i="18"/>
  <c r="DR15" i="18"/>
  <c r="CY15" i="18"/>
  <c r="DG15" i="18"/>
  <c r="DA15" i="18"/>
  <c r="DE15" i="18"/>
  <c r="DI15" i="18"/>
  <c r="DM15" i="18"/>
  <c r="DQ15" i="18"/>
  <c r="CX15" i="18"/>
  <c r="DF15" i="18"/>
  <c r="DN15" i="18"/>
  <c r="DC15" i="18"/>
  <c r="DK15" i="18"/>
  <c r="DO15" i="18"/>
  <c r="BM15" i="18"/>
  <c r="BQ15" i="18"/>
  <c r="BU15" i="18"/>
  <c r="BY15" i="18"/>
  <c r="CC15" i="18"/>
  <c r="CG15" i="18"/>
  <c r="CK15" i="18"/>
  <c r="CO15" i="18"/>
  <c r="CS15" i="18"/>
  <c r="CW15" i="18"/>
  <c r="BL15" i="18"/>
  <c r="BT15" i="18"/>
  <c r="BX15" i="18"/>
  <c r="CB15" i="18"/>
  <c r="CJ15" i="18"/>
  <c r="CN15" i="18"/>
  <c r="CR15" i="18"/>
  <c r="BN15" i="18"/>
  <c r="BR15" i="18"/>
  <c r="BV15" i="18"/>
  <c r="BZ15" i="18"/>
  <c r="CD15" i="18"/>
  <c r="CH15" i="18"/>
  <c r="CL15" i="18"/>
  <c r="CP15" i="18"/>
  <c r="CT15" i="18"/>
  <c r="BP15" i="18"/>
  <c r="CF15" i="18"/>
  <c r="CV15" i="18"/>
  <c r="BK15" i="18"/>
  <c r="BO15" i="18"/>
  <c r="BS15" i="18"/>
  <c r="BW15" i="18"/>
  <c r="CA15" i="18"/>
  <c r="CE15" i="18"/>
  <c r="CI15" i="18"/>
  <c r="CM15" i="18"/>
  <c r="CQ15" i="18"/>
  <c r="CU15" i="18"/>
  <c r="BN16" i="18"/>
  <c r="BR16" i="18"/>
  <c r="BV16" i="18"/>
  <c r="BZ16" i="18"/>
  <c r="CD16" i="18"/>
  <c r="CH16" i="18"/>
  <c r="CL16" i="18"/>
  <c r="CP16" i="18"/>
  <c r="CT16" i="18"/>
  <c r="BX16" i="18"/>
  <c r="CR16" i="18"/>
  <c r="CV16" i="18"/>
  <c r="BM16" i="18"/>
  <c r="BQ16" i="18"/>
  <c r="BY16" i="18"/>
  <c r="CC16" i="18"/>
  <c r="CK16" i="18"/>
  <c r="CO16" i="18"/>
  <c r="CS16" i="18"/>
  <c r="BK16" i="18"/>
  <c r="BO16" i="18"/>
  <c r="BS16" i="18"/>
  <c r="BW16" i="18"/>
  <c r="CA16" i="18"/>
  <c r="CE16" i="18"/>
  <c r="CI16" i="18"/>
  <c r="CM16" i="18"/>
  <c r="CQ16" i="18"/>
  <c r="CU16" i="18"/>
  <c r="BT16" i="18"/>
  <c r="CB16" i="18"/>
  <c r="CF16" i="18"/>
  <c r="CJ16" i="18"/>
  <c r="CN16" i="18"/>
  <c r="BU16" i="18"/>
  <c r="CG16" i="18"/>
  <c r="CW16" i="18"/>
  <c r="BL16" i="18"/>
  <c r="BP16" i="18"/>
  <c r="D28" i="18"/>
  <c r="D31" i="18" s="1"/>
  <c r="D32" i="18" s="1"/>
  <c r="D23" i="18"/>
  <c r="GH7" i="18" l="1"/>
  <c r="GG12" i="18"/>
  <c r="GG17" i="18"/>
  <c r="GG18" i="18"/>
  <c r="GG21" i="18"/>
  <c r="GG23" i="18"/>
  <c r="GG25" i="18"/>
  <c r="GG27" i="18"/>
  <c r="GG14" i="18"/>
  <c r="GG20" i="18"/>
  <c r="GG26" i="18"/>
  <c r="GG19" i="18"/>
  <c r="GG22" i="18"/>
  <c r="GG24" i="18"/>
  <c r="GG28" i="18"/>
  <c r="GG13" i="18"/>
  <c r="GG16" i="18"/>
  <c r="GG15" i="18"/>
  <c r="FA32" i="18"/>
  <c r="FA14" i="18"/>
  <c r="FA20" i="18"/>
  <c r="FA17" i="18"/>
  <c r="FA21" i="18"/>
  <c r="FB7" i="18"/>
  <c r="FA31" i="18"/>
  <c r="FA22" i="18"/>
  <c r="FA25" i="18"/>
  <c r="FA30" i="18"/>
  <c r="FA18" i="18"/>
  <c r="FA23" i="18"/>
  <c r="FA28" i="18"/>
  <c r="FA26" i="18"/>
  <c r="FA12" i="18"/>
  <c r="FA19" i="18"/>
  <c r="FA27" i="18"/>
  <c r="FA24" i="18"/>
  <c r="FA13" i="18"/>
  <c r="FA16" i="18"/>
  <c r="GH20" i="18" l="1"/>
  <c r="GH22" i="18"/>
  <c r="GH26" i="18"/>
  <c r="GH28" i="18"/>
  <c r="GI7" i="18"/>
  <c r="GH12" i="18"/>
  <c r="GH17" i="18"/>
  <c r="GH18" i="18"/>
  <c r="GH27" i="18"/>
  <c r="GH19" i="18"/>
  <c r="GH14" i="18"/>
  <c r="GH23" i="18"/>
  <c r="GH25" i="18"/>
  <c r="GH21" i="18"/>
  <c r="GH24" i="18"/>
  <c r="GH13" i="18"/>
  <c r="GH16" i="18"/>
  <c r="GH15" i="18"/>
  <c r="FB12" i="18"/>
  <c r="FB19" i="18"/>
  <c r="FB32" i="18"/>
  <c r="FB14" i="18"/>
  <c r="FB20" i="18"/>
  <c r="FB24" i="18"/>
  <c r="FB28" i="18"/>
  <c r="FC7" i="18"/>
  <c r="FB31" i="18"/>
  <c r="FB17" i="18"/>
  <c r="FB21" i="18"/>
  <c r="FB27" i="18"/>
  <c r="FB18" i="18"/>
  <c r="FB23" i="18"/>
  <c r="FB25" i="18"/>
  <c r="FB22" i="18"/>
  <c r="FB26" i="18"/>
  <c r="FB30" i="18"/>
  <c r="FB13" i="18"/>
  <c r="FB16" i="18"/>
  <c r="FB15" i="18"/>
  <c r="G27" i="18"/>
  <c r="G12" i="18"/>
  <c r="G22" i="18"/>
  <c r="G25" i="18"/>
  <c r="G15" i="18"/>
  <c r="G20" i="18"/>
  <c r="G28" i="18"/>
  <c r="G30" i="18"/>
  <c r="G35" i="18"/>
  <c r="G32" i="18"/>
  <c r="H7" i="18"/>
  <c r="G14" i="18"/>
  <c r="G21" i="18"/>
  <c r="G19" i="18"/>
  <c r="G24" i="18"/>
  <c r="G34" i="18"/>
  <c r="G13" i="18"/>
  <c r="G16" i="18"/>
  <c r="G17" i="18"/>
  <c r="G33" i="18"/>
  <c r="G29" i="18"/>
  <c r="G36" i="18"/>
  <c r="G18" i="18"/>
  <c r="G31" i="18"/>
  <c r="G23" i="18"/>
  <c r="G26" i="18"/>
  <c r="GI14" i="18" l="1"/>
  <c r="GI19" i="18"/>
  <c r="GI24" i="18"/>
  <c r="GI20" i="18"/>
  <c r="GI22" i="18"/>
  <c r="GI26" i="18"/>
  <c r="GI28" i="18"/>
  <c r="GJ7" i="18"/>
  <c r="GI12" i="18"/>
  <c r="GI17" i="18"/>
  <c r="GI18" i="18"/>
  <c r="GI21" i="18"/>
  <c r="GI27" i="18"/>
  <c r="GI23" i="18"/>
  <c r="GI25" i="18"/>
  <c r="GI13" i="18"/>
  <c r="GI15" i="18"/>
  <c r="GI16" i="18"/>
  <c r="FD7" i="18"/>
  <c r="FC31" i="18"/>
  <c r="FC30" i="18"/>
  <c r="FC18" i="18"/>
  <c r="FC12" i="18"/>
  <c r="FC19" i="18"/>
  <c r="FC23" i="18"/>
  <c r="FC14" i="18"/>
  <c r="FC20" i="18"/>
  <c r="FC27" i="18"/>
  <c r="FC24" i="18"/>
  <c r="FC22" i="18"/>
  <c r="FC26" i="18"/>
  <c r="FC17" i="18"/>
  <c r="FC21" i="18"/>
  <c r="FC28" i="18"/>
  <c r="FC25" i="18"/>
  <c r="FC32" i="18"/>
  <c r="FC13" i="18"/>
  <c r="FC15" i="18"/>
  <c r="FC16" i="18"/>
  <c r="H34" i="18"/>
  <c r="H36" i="18"/>
  <c r="H15" i="18"/>
  <c r="H16" i="18"/>
  <c r="H19" i="18"/>
  <c r="H26" i="18"/>
  <c r="I7" i="18"/>
  <c r="H21" i="18"/>
  <c r="H31" i="18"/>
  <c r="H32" i="18"/>
  <c r="H17" i="18"/>
  <c r="H22" i="18"/>
  <c r="H25" i="18"/>
  <c r="H33" i="18"/>
  <c r="H20" i="18"/>
  <c r="H14" i="18"/>
  <c r="H27" i="18"/>
  <c r="H29" i="18"/>
  <c r="H35" i="18"/>
  <c r="H9" i="18"/>
  <c r="H24" i="18"/>
  <c r="H23" i="18"/>
  <c r="H18" i="18"/>
  <c r="H28" i="18"/>
  <c r="H30" i="18"/>
  <c r="GJ18" i="18" l="1"/>
  <c r="GJ21" i="18"/>
  <c r="GJ23" i="18"/>
  <c r="GJ25" i="18"/>
  <c r="GJ27" i="18"/>
  <c r="GJ14" i="18"/>
  <c r="GJ19" i="18"/>
  <c r="GJ24" i="18"/>
  <c r="GJ28" i="18"/>
  <c r="GJ17" i="18"/>
  <c r="GJ20" i="18"/>
  <c r="GK7" i="18"/>
  <c r="GJ12" i="18"/>
  <c r="GJ26" i="18"/>
  <c r="GJ22" i="18"/>
  <c r="GJ13" i="18"/>
  <c r="GJ16" i="18"/>
  <c r="GJ15" i="18"/>
  <c r="FD17" i="18"/>
  <c r="FD21" i="18"/>
  <c r="FE7" i="18"/>
  <c r="FD31" i="18"/>
  <c r="FD18" i="18"/>
  <c r="FD22" i="18"/>
  <c r="FD26" i="18"/>
  <c r="FD14" i="18"/>
  <c r="FD32" i="18"/>
  <c r="FD20" i="18"/>
  <c r="FD27" i="18"/>
  <c r="FD19" i="18"/>
  <c r="FD25" i="18"/>
  <c r="FD24" i="18"/>
  <c r="FD23" i="18"/>
  <c r="FD28" i="18"/>
  <c r="FD12" i="18"/>
  <c r="FD13" i="18"/>
  <c r="FD15" i="18"/>
  <c r="FD16" i="18"/>
  <c r="I34" i="18"/>
  <c r="I36" i="18"/>
  <c r="I27" i="18"/>
  <c r="I31" i="18"/>
  <c r="I22" i="18"/>
  <c r="I21" i="18"/>
  <c r="I32" i="18"/>
  <c r="I19" i="18"/>
  <c r="I25" i="18"/>
  <c r="I9" i="18"/>
  <c r="I26" i="18"/>
  <c r="I28" i="18"/>
  <c r="I35" i="18"/>
  <c r="I14" i="18"/>
  <c r="I15" i="18"/>
  <c r="I17" i="18"/>
  <c r="I23" i="18"/>
  <c r="I29" i="18"/>
  <c r="I33" i="18"/>
  <c r="I16" i="18"/>
  <c r="J7" i="18"/>
  <c r="I20" i="18"/>
  <c r="I18" i="18"/>
  <c r="I24" i="18"/>
  <c r="I30" i="18"/>
  <c r="GL7" i="18" l="1"/>
  <c r="GK12" i="18"/>
  <c r="GK17" i="18"/>
  <c r="GK18" i="18"/>
  <c r="GK21" i="18"/>
  <c r="GK23" i="18"/>
  <c r="GK25" i="18"/>
  <c r="GK27" i="18"/>
  <c r="GK14" i="18"/>
  <c r="GK19" i="18"/>
  <c r="GK22" i="18"/>
  <c r="GK24" i="18"/>
  <c r="GK28" i="18"/>
  <c r="GK20" i="18"/>
  <c r="GK26" i="18"/>
  <c r="GK13" i="18"/>
  <c r="GK16" i="18"/>
  <c r="GK15" i="18"/>
  <c r="FE32" i="18"/>
  <c r="FE14" i="18"/>
  <c r="FE20" i="18"/>
  <c r="FE17" i="18"/>
  <c r="FE21" i="18"/>
  <c r="FE12" i="18"/>
  <c r="FE19" i="18"/>
  <c r="FE23" i="18"/>
  <c r="FE25" i="18"/>
  <c r="FF7" i="18"/>
  <c r="FE22" i="18"/>
  <c r="FE26" i="18"/>
  <c r="FE27" i="18"/>
  <c r="FE18" i="18"/>
  <c r="FE24" i="18"/>
  <c r="FE28" i="18"/>
  <c r="FE13" i="18"/>
  <c r="FE15" i="18"/>
  <c r="FE16" i="18"/>
  <c r="J36" i="18"/>
  <c r="J30" i="18"/>
  <c r="J21" i="18"/>
  <c r="J18" i="18"/>
  <c r="J24" i="18"/>
  <c r="J9" i="18"/>
  <c r="J33" i="18"/>
  <c r="K7" i="18"/>
  <c r="J17" i="18"/>
  <c r="J20" i="18"/>
  <c r="J29" i="18"/>
  <c r="J28" i="18"/>
  <c r="J34" i="18"/>
  <c r="J14" i="18"/>
  <c r="J22" i="18"/>
  <c r="J19" i="18"/>
  <c r="J26" i="18"/>
  <c r="J27" i="18"/>
  <c r="J31" i="18"/>
  <c r="J35" i="18"/>
  <c r="J15" i="18"/>
  <c r="J25" i="18"/>
  <c r="J16" i="18"/>
  <c r="J23" i="18"/>
  <c r="J32" i="18"/>
  <c r="GL20" i="18" l="1"/>
  <c r="GL22" i="18"/>
  <c r="GL26" i="18"/>
  <c r="GL28" i="18"/>
  <c r="GM7" i="18"/>
  <c r="GL12" i="18"/>
  <c r="GL17" i="18"/>
  <c r="GL18" i="18"/>
  <c r="GL25" i="18"/>
  <c r="GL19" i="18"/>
  <c r="GL21" i="18"/>
  <c r="GL24" i="18"/>
  <c r="GL14" i="18"/>
  <c r="GL27" i="18"/>
  <c r="GL23" i="18"/>
  <c r="GL13" i="18"/>
  <c r="GL16" i="18"/>
  <c r="GL15" i="18"/>
  <c r="FF12" i="18"/>
  <c r="FF19" i="18"/>
  <c r="FF32" i="18"/>
  <c r="FF14" i="18"/>
  <c r="FF20" i="18"/>
  <c r="FF18" i="18"/>
  <c r="FF22" i="18"/>
  <c r="FF24" i="18"/>
  <c r="FG7" i="18"/>
  <c r="FF25" i="18"/>
  <c r="FF28" i="18"/>
  <c r="FF26" i="18"/>
  <c r="FF17" i="18"/>
  <c r="FF21" i="18"/>
  <c r="FF27" i="18"/>
  <c r="FF23" i="18"/>
  <c r="FF13" i="18"/>
  <c r="FF15" i="18"/>
  <c r="FF16" i="18"/>
  <c r="K32" i="18"/>
  <c r="K36" i="18"/>
  <c r="K34" i="18"/>
  <c r="K22" i="18"/>
  <c r="K23" i="18"/>
  <c r="K29" i="18"/>
  <c r="K14" i="18"/>
  <c r="K30" i="18"/>
  <c r="K19" i="18"/>
  <c r="K26" i="18"/>
  <c r="K21" i="18"/>
  <c r="K25" i="18"/>
  <c r="K31" i="18"/>
  <c r="K16" i="18"/>
  <c r="K17" i="18"/>
  <c r="K24" i="18"/>
  <c r="K15" i="18"/>
  <c r="K33" i="18"/>
  <c r="K27" i="18"/>
  <c r="L7" i="18"/>
  <c r="K9" i="18"/>
  <c r="K18" i="18"/>
  <c r="K28" i="18"/>
  <c r="K20" i="18"/>
  <c r="K35" i="18"/>
  <c r="GM14" i="18" l="1"/>
  <c r="GM19" i="18"/>
  <c r="GM24" i="18"/>
  <c r="GM20" i="18"/>
  <c r="GM22" i="18"/>
  <c r="GM26" i="18"/>
  <c r="GM28" i="18"/>
  <c r="GN7" i="18"/>
  <c r="GM12" i="18"/>
  <c r="GM17" i="18"/>
  <c r="GM23" i="18"/>
  <c r="GM18" i="18"/>
  <c r="GM25" i="18"/>
  <c r="GM21" i="18"/>
  <c r="GM27" i="18"/>
  <c r="GM13" i="18"/>
  <c r="GM16" i="18"/>
  <c r="GM15" i="18"/>
  <c r="FH7" i="18"/>
  <c r="FG18" i="18"/>
  <c r="FG12" i="18"/>
  <c r="FG19" i="18"/>
  <c r="FG23" i="18"/>
  <c r="FG32" i="18"/>
  <c r="FG17" i="18"/>
  <c r="FG21" i="18"/>
  <c r="FG27" i="18"/>
  <c r="FG24" i="18"/>
  <c r="FG14" i="18"/>
  <c r="FG20" i="18"/>
  <c r="FG22" i="18"/>
  <c r="FG25" i="18"/>
  <c r="FG28" i="18"/>
  <c r="FG26" i="18"/>
  <c r="FG13" i="18"/>
  <c r="FG15" i="18"/>
  <c r="FG16" i="18"/>
  <c r="L36" i="18"/>
  <c r="L22" i="18"/>
  <c r="L23" i="18"/>
  <c r="L30" i="18"/>
  <c r="L15" i="18"/>
  <c r="L26" i="18"/>
  <c r="L17" i="18"/>
  <c r="L27" i="18"/>
  <c r="L33" i="18"/>
  <c r="L9" i="18"/>
  <c r="L16" i="18"/>
  <c r="L28" i="18"/>
  <c r="L34" i="18"/>
  <c r="L20" i="18"/>
  <c r="L21" i="18"/>
  <c r="L24" i="18"/>
  <c r="L25" i="18"/>
  <c r="L31" i="18"/>
  <c r="L35" i="18"/>
  <c r="M7" i="18"/>
  <c r="M9" i="18" s="1"/>
  <c r="L14" i="18"/>
  <c r="L18" i="18"/>
  <c r="L19" i="18"/>
  <c r="L29" i="18"/>
  <c r="L32" i="18"/>
  <c r="GN18" i="18" l="1"/>
  <c r="GN21" i="18"/>
  <c r="GN23" i="18"/>
  <c r="GN25" i="18"/>
  <c r="GN27" i="18"/>
  <c r="GN14" i="18"/>
  <c r="GN19" i="18"/>
  <c r="GN24" i="18"/>
  <c r="GN26" i="18"/>
  <c r="GN22" i="18"/>
  <c r="GN17" i="18"/>
  <c r="GN28" i="18"/>
  <c r="GO7" i="18"/>
  <c r="GN12" i="18"/>
  <c r="GN20" i="18"/>
  <c r="GN13" i="18"/>
  <c r="GN15" i="18"/>
  <c r="GN16" i="18"/>
  <c r="FH17" i="18"/>
  <c r="FI7" i="18"/>
  <c r="FH18" i="18"/>
  <c r="FH22" i="18"/>
  <c r="FH26" i="18"/>
  <c r="FH32" i="18"/>
  <c r="FH12" i="18"/>
  <c r="FH19" i="18"/>
  <c r="FH23" i="18"/>
  <c r="FH24" i="18"/>
  <c r="FH21" i="18"/>
  <c r="FH27" i="18"/>
  <c r="FH14" i="18"/>
  <c r="FH20" i="18"/>
  <c r="FH25" i="18"/>
  <c r="FH28" i="18"/>
  <c r="FH13" i="18"/>
  <c r="FH15" i="18"/>
  <c r="FH16" i="18"/>
  <c r="M33" i="18"/>
  <c r="M14" i="18"/>
  <c r="M24" i="18"/>
  <c r="N7" i="18"/>
  <c r="N36" i="18" s="1"/>
  <c r="M30" i="18"/>
  <c r="M20" i="18"/>
  <c r="M34" i="18"/>
  <c r="M22" i="18"/>
  <c r="M21" i="18"/>
  <c r="M26" i="18"/>
  <c r="M28" i="18"/>
  <c r="M31" i="18"/>
  <c r="M35" i="18"/>
  <c r="M16" i="18"/>
  <c r="M17" i="18"/>
  <c r="M27" i="18"/>
  <c r="M25" i="18"/>
  <c r="M32" i="18"/>
  <c r="M36" i="18"/>
  <c r="M19" i="18"/>
  <c r="M15" i="18"/>
  <c r="M18" i="18"/>
  <c r="M23" i="18"/>
  <c r="M29" i="18"/>
  <c r="GP7" i="18" l="1"/>
  <c r="GO12" i="18"/>
  <c r="GO17" i="18"/>
  <c r="GO18" i="18"/>
  <c r="GO21" i="18"/>
  <c r="GO23" i="18"/>
  <c r="GO25" i="18"/>
  <c r="GO27" i="18"/>
  <c r="GO14" i="18"/>
  <c r="GO20" i="18"/>
  <c r="GO26" i="18"/>
  <c r="GO19" i="18"/>
  <c r="GO22" i="18"/>
  <c r="GO24" i="18"/>
  <c r="GO28" i="18"/>
  <c r="GO13" i="18"/>
  <c r="GO16" i="18"/>
  <c r="GO15" i="18"/>
  <c r="FI32" i="18"/>
  <c r="FI14" i="18"/>
  <c r="FI20" i="18"/>
  <c r="FI17" i="18"/>
  <c r="FI21" i="18"/>
  <c r="FJ7" i="18"/>
  <c r="FI25" i="18"/>
  <c r="FI12" i="18"/>
  <c r="FI27" i="18"/>
  <c r="FI18" i="18"/>
  <c r="FI26" i="18"/>
  <c r="FI19" i="18"/>
  <c r="FI23" i="18"/>
  <c r="FI24" i="18"/>
  <c r="FI22" i="18"/>
  <c r="FI28" i="18"/>
  <c r="FI13" i="18"/>
  <c r="FI15" i="18"/>
  <c r="FI16" i="18"/>
  <c r="N34" i="18"/>
  <c r="N12" i="18"/>
  <c r="N35" i="18"/>
  <c r="N15" i="18"/>
  <c r="N22" i="18"/>
  <c r="N14" i="18"/>
  <c r="N27" i="18"/>
  <c r="O7" i="18"/>
  <c r="N23" i="18"/>
  <c r="N17" i="18"/>
  <c r="N30" i="18"/>
  <c r="N31" i="18"/>
  <c r="N26" i="18"/>
  <c r="N16" i="18"/>
  <c r="N32" i="18"/>
  <c r="N29" i="18"/>
  <c r="H13" i="18"/>
  <c r="N9" i="18"/>
  <c r="N19" i="18"/>
  <c r="N21" i="18"/>
  <c r="N24" i="18"/>
  <c r="N33" i="18"/>
  <c r="N18" i="18"/>
  <c r="N20" i="18"/>
  <c r="N25" i="18"/>
  <c r="N28" i="18"/>
  <c r="GP20" i="18" l="1"/>
  <c r="GP22" i="18"/>
  <c r="GP26" i="18"/>
  <c r="GP28" i="18"/>
  <c r="GQ7" i="18"/>
  <c r="GP12" i="18"/>
  <c r="GP17" i="18"/>
  <c r="GP18" i="18"/>
  <c r="GP27" i="18"/>
  <c r="GP23" i="18"/>
  <c r="GP25" i="18"/>
  <c r="GP14" i="18"/>
  <c r="GP19" i="18"/>
  <c r="GP21" i="18"/>
  <c r="GP24" i="18"/>
  <c r="GP13" i="18"/>
  <c r="GP15" i="18"/>
  <c r="GP16" i="18"/>
  <c r="FJ12" i="18"/>
  <c r="FJ19" i="18"/>
  <c r="FJ32" i="18"/>
  <c r="FJ14" i="18"/>
  <c r="FJ20" i="18"/>
  <c r="FJ23" i="18"/>
  <c r="FJ24" i="18"/>
  <c r="FK7" i="18"/>
  <c r="FJ18" i="18"/>
  <c r="FJ21" i="18"/>
  <c r="FJ26" i="18"/>
  <c r="FJ28" i="18"/>
  <c r="FJ22" i="18"/>
  <c r="FJ25" i="18"/>
  <c r="FJ27" i="18"/>
  <c r="FJ17" i="18"/>
  <c r="FJ13" i="18"/>
  <c r="FJ15" i="18"/>
  <c r="FJ16" i="18"/>
  <c r="O35" i="18"/>
  <c r="O12" i="18"/>
  <c r="O36" i="18"/>
  <c r="O21" i="18"/>
  <c r="O24" i="18"/>
  <c r="O25" i="18"/>
  <c r="O31" i="18"/>
  <c r="O22" i="18"/>
  <c r="O27" i="18"/>
  <c r="O16" i="18"/>
  <c r="O34" i="18"/>
  <c r="O30" i="18"/>
  <c r="O14" i="18"/>
  <c r="O15" i="18"/>
  <c r="O26" i="18"/>
  <c r="P7" i="18"/>
  <c r="O9" i="18"/>
  <c r="O17" i="18"/>
  <c r="O19" i="18"/>
  <c r="O20" i="18"/>
  <c r="O32" i="18"/>
  <c r="O33" i="18"/>
  <c r="O18" i="18"/>
  <c r="O28" i="18"/>
  <c r="O23" i="18"/>
  <c r="O29" i="18"/>
  <c r="GQ14" i="18" l="1"/>
  <c r="GQ19" i="18"/>
  <c r="GQ24" i="18"/>
  <c r="GQ20" i="18"/>
  <c r="GQ22" i="18"/>
  <c r="GQ26" i="18"/>
  <c r="GQ28" i="18"/>
  <c r="GR7" i="18"/>
  <c r="GQ12" i="18"/>
  <c r="GQ17" i="18"/>
  <c r="GQ21" i="18"/>
  <c r="GQ27" i="18"/>
  <c r="GQ18" i="18"/>
  <c r="GQ23" i="18"/>
  <c r="GQ25" i="18"/>
  <c r="GQ13" i="18"/>
  <c r="GQ15" i="18"/>
  <c r="GQ16" i="18"/>
  <c r="FL7" i="18"/>
  <c r="FK18" i="18"/>
  <c r="FK12" i="18"/>
  <c r="FK19" i="18"/>
  <c r="FK23" i="18"/>
  <c r="FK14" i="18"/>
  <c r="FK20" i="18"/>
  <c r="FK22" i="18"/>
  <c r="FK27" i="18"/>
  <c r="FK17" i="18"/>
  <c r="FK25" i="18"/>
  <c r="FK32" i="18"/>
  <c r="FK21" i="18"/>
  <c r="FK26" i="18"/>
  <c r="FK28" i="18"/>
  <c r="FK24" i="18"/>
  <c r="FK13" i="18"/>
  <c r="FK15" i="18"/>
  <c r="FK16" i="18"/>
  <c r="P35" i="18"/>
  <c r="P12" i="18"/>
  <c r="P16" i="18"/>
  <c r="P17" i="18"/>
  <c r="P29" i="18"/>
  <c r="P23" i="18"/>
  <c r="P36" i="18"/>
  <c r="P25" i="18"/>
  <c r="P22" i="18"/>
  <c r="P32" i="18"/>
  <c r="P24" i="18"/>
  <c r="P19" i="18"/>
  <c r="P33" i="18"/>
  <c r="P15" i="18"/>
  <c r="P14" i="18"/>
  <c r="P21" i="18"/>
  <c r="P28" i="18"/>
  <c r="P30" i="18"/>
  <c r="P34" i="18"/>
  <c r="P27" i="18"/>
  <c r="P9" i="18"/>
  <c r="Q7" i="18"/>
  <c r="P20" i="18"/>
  <c r="P18" i="18"/>
  <c r="P31" i="18"/>
  <c r="P26" i="18"/>
  <c r="GR18" i="18" l="1"/>
  <c r="GR21" i="18"/>
  <c r="GR23" i="18"/>
  <c r="GR25" i="18"/>
  <c r="GR27" i="18"/>
  <c r="GR14" i="18"/>
  <c r="GR19" i="18"/>
  <c r="GR24" i="18"/>
  <c r="GS7" i="18"/>
  <c r="GR12" i="18"/>
  <c r="GR28" i="18"/>
  <c r="GR17" i="18"/>
  <c r="GR22" i="18"/>
  <c r="GR20" i="18"/>
  <c r="GR26" i="18"/>
  <c r="GR13" i="18"/>
  <c r="GR16" i="18"/>
  <c r="GR15" i="18"/>
  <c r="FL17" i="18"/>
  <c r="FM7" i="18"/>
  <c r="FL18" i="18"/>
  <c r="FL22" i="18"/>
  <c r="FL21" i="18"/>
  <c r="FL26" i="18"/>
  <c r="FL14" i="18"/>
  <c r="FL12" i="18"/>
  <c r="FL25" i="18"/>
  <c r="FL32" i="18"/>
  <c r="FL19" i="18"/>
  <c r="FL23" i="18"/>
  <c r="FL27" i="18"/>
  <c r="FL28" i="18"/>
  <c r="FL20" i="18"/>
  <c r="FL24" i="18"/>
  <c r="FL13" i="18"/>
  <c r="FL15" i="18"/>
  <c r="FL16" i="18"/>
  <c r="Q36" i="18"/>
  <c r="Q12" i="18"/>
  <c r="R7" i="18"/>
  <c r="Q22" i="18"/>
  <c r="Q27" i="18"/>
  <c r="Q19" i="18"/>
  <c r="Q26" i="18"/>
  <c r="Q25" i="18"/>
  <c r="Q9" i="18"/>
  <c r="Q21" i="18"/>
  <c r="Q32" i="18"/>
  <c r="Q31" i="18"/>
  <c r="Q28" i="18"/>
  <c r="Q35" i="18"/>
  <c r="Q15" i="18"/>
  <c r="Q17" i="18"/>
  <c r="Q23" i="18"/>
  <c r="Q29" i="18"/>
  <c r="Q33" i="18"/>
  <c r="Q16" i="18"/>
  <c r="Q14" i="18"/>
  <c r="Q20" i="18"/>
  <c r="Q18" i="18"/>
  <c r="Q24" i="18"/>
  <c r="Q30" i="18"/>
  <c r="Q34" i="18"/>
  <c r="GT7" i="18" l="1"/>
  <c r="GS12" i="18"/>
  <c r="GS17" i="18"/>
  <c r="GS19" i="18"/>
  <c r="GS21" i="18"/>
  <c r="GS23" i="18"/>
  <c r="GS25" i="18"/>
  <c r="GS27" i="18"/>
  <c r="GS22" i="18"/>
  <c r="GS14" i="18"/>
  <c r="GS24" i="18"/>
  <c r="GS18" i="18"/>
  <c r="GS26" i="18"/>
  <c r="GS20" i="18"/>
  <c r="GS28" i="18"/>
  <c r="GS13" i="18"/>
  <c r="GS16" i="18"/>
  <c r="GS15" i="18"/>
  <c r="FM32" i="18"/>
  <c r="FM14" i="18"/>
  <c r="FM20" i="18"/>
  <c r="FM17" i="18"/>
  <c r="FM21" i="18"/>
  <c r="FM12" i="18"/>
  <c r="FM19" i="18"/>
  <c r="FM25" i="18"/>
  <c r="FM22" i="18"/>
  <c r="FM24" i="18"/>
  <c r="FN7" i="18"/>
  <c r="FM18" i="18"/>
  <c r="FM26" i="18"/>
  <c r="FM23" i="18"/>
  <c r="FM27" i="18"/>
  <c r="FM28" i="18"/>
  <c r="FM13" i="18"/>
  <c r="FM16" i="18"/>
  <c r="FM15" i="18"/>
  <c r="R33" i="18"/>
  <c r="R12" i="18"/>
  <c r="R19" i="18"/>
  <c r="R36" i="18"/>
  <c r="R27" i="18"/>
  <c r="R15" i="18"/>
  <c r="R22" i="18"/>
  <c r="R31" i="18"/>
  <c r="R26" i="18"/>
  <c r="R21" i="18"/>
  <c r="R34" i="18"/>
  <c r="S7" i="18"/>
  <c r="R29" i="18"/>
  <c r="R24" i="18"/>
  <c r="R14" i="18"/>
  <c r="R18" i="18"/>
  <c r="R20" i="18"/>
  <c r="R30" i="18"/>
  <c r="R28" i="18"/>
  <c r="R35" i="18"/>
  <c r="R17" i="18"/>
  <c r="R9" i="18"/>
  <c r="R25" i="18"/>
  <c r="R16" i="18"/>
  <c r="R23" i="18"/>
  <c r="R32" i="18"/>
  <c r="GT14" i="18" l="1"/>
  <c r="GT18" i="18"/>
  <c r="GT20" i="18"/>
  <c r="GT22" i="18"/>
  <c r="GT24" i="18"/>
  <c r="GT26" i="18"/>
  <c r="GT28" i="18"/>
  <c r="GT12" i="18"/>
  <c r="GT17" i="18"/>
  <c r="GT19" i="18"/>
  <c r="GT21" i="18"/>
  <c r="GT23" i="18"/>
  <c r="GT25" i="18"/>
  <c r="GT27" i="18"/>
  <c r="GT13" i="18"/>
  <c r="GT16" i="18"/>
  <c r="GT15" i="18"/>
  <c r="FN12" i="18"/>
  <c r="FN19" i="18"/>
  <c r="FN32" i="18"/>
  <c r="FN14" i="18"/>
  <c r="FN20" i="18"/>
  <c r="FN18" i="18"/>
  <c r="FN24" i="18"/>
  <c r="FN23" i="18"/>
  <c r="FN27" i="18"/>
  <c r="FN28" i="18"/>
  <c r="FN17" i="18"/>
  <c r="FN22" i="18"/>
  <c r="FO7" i="18"/>
  <c r="FN21" i="18"/>
  <c r="FN25" i="18"/>
  <c r="FN26" i="18"/>
  <c r="FN13" i="18"/>
  <c r="FN16" i="18"/>
  <c r="FN15" i="18"/>
  <c r="S33" i="18"/>
  <c r="S12" i="18"/>
  <c r="S35" i="18"/>
  <c r="S23" i="18"/>
  <c r="S15" i="18"/>
  <c r="S30" i="18"/>
  <c r="S9" i="18"/>
  <c r="S26" i="18"/>
  <c r="S14" i="18"/>
  <c r="S17" i="18"/>
  <c r="S24" i="18"/>
  <c r="S20" i="18"/>
  <c r="S32" i="18"/>
  <c r="S31" i="18"/>
  <c r="S16" i="18"/>
  <c r="S18" i="18"/>
  <c r="S19" i="18"/>
  <c r="S28" i="18"/>
  <c r="S34" i="18"/>
  <c r="S27" i="18"/>
  <c r="T7" i="18"/>
  <c r="S21" i="18"/>
  <c r="S22" i="18"/>
  <c r="S25" i="18"/>
  <c r="S29" i="18"/>
  <c r="S36" i="18"/>
  <c r="FP7" i="18" l="1"/>
  <c r="FO18" i="18"/>
  <c r="FO12" i="18"/>
  <c r="FO19" i="18"/>
  <c r="FO32" i="18"/>
  <c r="FO17" i="18"/>
  <c r="FO23" i="18"/>
  <c r="FO27" i="18"/>
  <c r="FO20" i="18"/>
  <c r="FO26" i="18"/>
  <c r="FO14" i="18"/>
  <c r="FO25" i="18"/>
  <c r="FO24" i="18"/>
  <c r="FO28" i="18"/>
  <c r="FO22" i="18"/>
  <c r="FO21" i="18"/>
  <c r="FO13" i="18"/>
  <c r="FO16" i="18"/>
  <c r="FO15" i="18"/>
  <c r="T33" i="18"/>
  <c r="T12" i="18"/>
  <c r="T20" i="18"/>
  <c r="T28" i="18"/>
  <c r="T26" i="18"/>
  <c r="T21" i="18"/>
  <c r="T34" i="18"/>
  <c r="T23" i="18"/>
  <c r="T9" i="18"/>
  <c r="T15" i="18"/>
  <c r="T27" i="18"/>
  <c r="T24" i="18"/>
  <c r="T25" i="18"/>
  <c r="T31" i="18"/>
  <c r="T35" i="18"/>
  <c r="T17" i="18"/>
  <c r="T18" i="18"/>
  <c r="T14" i="18"/>
  <c r="T29" i="18"/>
  <c r="T32" i="18"/>
  <c r="T36" i="18"/>
  <c r="U7" i="18"/>
  <c r="T16" i="18"/>
  <c r="T22" i="18"/>
  <c r="T19" i="18"/>
  <c r="T30" i="18"/>
  <c r="FP17" i="18" l="1"/>
  <c r="FQ7" i="18"/>
  <c r="FP18" i="18"/>
  <c r="FP22" i="18"/>
  <c r="FP26" i="18"/>
  <c r="FP32" i="18"/>
  <c r="FP12" i="18"/>
  <c r="FP14" i="18"/>
  <c r="FP21" i="18"/>
  <c r="FP25" i="18"/>
  <c r="FP19" i="18"/>
  <c r="FP20" i="18"/>
  <c r="FP23" i="18"/>
  <c r="FP27" i="18"/>
  <c r="FP24" i="18"/>
  <c r="FP28" i="18"/>
  <c r="FP13" i="18"/>
  <c r="FP16" i="18"/>
  <c r="FP15" i="18"/>
  <c r="U35" i="18"/>
  <c r="U12" i="18"/>
  <c r="U19" i="18"/>
  <c r="U17" i="18"/>
  <c r="U25" i="18"/>
  <c r="U18" i="18"/>
  <c r="U29" i="18"/>
  <c r="U16" i="18"/>
  <c r="U27" i="18"/>
  <c r="U33" i="18"/>
  <c r="V7" i="18"/>
  <c r="U15" i="18"/>
  <c r="U23" i="18"/>
  <c r="U36" i="18"/>
  <c r="U32" i="18"/>
  <c r="U9" i="18"/>
  <c r="U20" i="18"/>
  <c r="U22" i="18"/>
  <c r="U24" i="18"/>
  <c r="U30" i="18"/>
  <c r="U34" i="18"/>
  <c r="U14" i="18"/>
  <c r="U21" i="18"/>
  <c r="U26" i="18"/>
  <c r="U28" i="18"/>
  <c r="U31" i="18"/>
  <c r="FQ32" i="18" l="1"/>
  <c r="FQ14" i="18"/>
  <c r="FQ20" i="18"/>
  <c r="FQ17" i="18"/>
  <c r="FQ21" i="18"/>
  <c r="FR7" i="18"/>
  <c r="FQ22" i="18"/>
  <c r="FQ25" i="18"/>
  <c r="FQ19" i="18"/>
  <c r="FQ24" i="18"/>
  <c r="FQ26" i="18"/>
  <c r="FQ12" i="18"/>
  <c r="FQ18" i="18"/>
  <c r="FQ23" i="18"/>
  <c r="FQ27" i="18"/>
  <c r="FQ28" i="18"/>
  <c r="FQ13" i="18"/>
  <c r="FQ16" i="18"/>
  <c r="FQ15" i="18"/>
  <c r="V34" i="18"/>
  <c r="V12" i="18"/>
  <c r="V14" i="18"/>
  <c r="V27" i="18"/>
  <c r="V31" i="18"/>
  <c r="V18" i="18"/>
  <c r="V35" i="18"/>
  <c r="V29" i="18"/>
  <c r="V17" i="18"/>
  <c r="V16" i="18"/>
  <c r="V32" i="18"/>
  <c r="V36" i="18"/>
  <c r="V26" i="18"/>
  <c r="V30" i="18"/>
  <c r="V19" i="18"/>
  <c r="V21" i="18"/>
  <c r="V24" i="18"/>
  <c r="V33" i="18"/>
  <c r="V22" i="18"/>
  <c r="V15" i="18"/>
  <c r="V23" i="18"/>
  <c r="W7" i="18"/>
  <c r="V9" i="18"/>
  <c r="V20" i="18"/>
  <c r="V25" i="18"/>
  <c r="V28" i="18"/>
  <c r="FR12" i="18" l="1"/>
  <c r="FR19" i="18"/>
  <c r="FR32" i="18"/>
  <c r="FR14" i="18"/>
  <c r="FR20" i="18"/>
  <c r="FR21" i="18"/>
  <c r="FR24" i="18"/>
  <c r="FS7" i="18"/>
  <c r="FR28" i="18"/>
  <c r="FR18" i="18"/>
  <c r="FR25" i="18"/>
  <c r="FR17" i="18"/>
  <c r="FR26" i="18"/>
  <c r="FR22" i="18"/>
  <c r="FR23" i="18"/>
  <c r="FR27" i="18"/>
  <c r="FR13" i="18"/>
  <c r="FR16" i="18"/>
  <c r="FR15" i="18"/>
  <c r="W32" i="18"/>
  <c r="W12" i="18"/>
  <c r="W21" i="18"/>
  <c r="W20" i="18"/>
  <c r="W24" i="18"/>
  <c r="W28" i="18"/>
  <c r="W9" i="18"/>
  <c r="W17" i="18"/>
  <c r="W29" i="18"/>
  <c r="W22" i="18"/>
  <c r="W27" i="18"/>
  <c r="W35" i="18"/>
  <c r="W26" i="18"/>
  <c r="W34" i="18"/>
  <c r="X7" i="18"/>
  <c r="W25" i="18"/>
  <c r="W31" i="18"/>
  <c r="W19" i="18"/>
  <c r="W23" i="18"/>
  <c r="W30" i="18"/>
  <c r="W36" i="18"/>
  <c r="W14" i="18"/>
  <c r="W16" i="18"/>
  <c r="W18" i="18"/>
  <c r="W15" i="18"/>
  <c r="W33" i="18"/>
  <c r="FT7" i="18" l="1"/>
  <c r="FS18" i="18"/>
  <c r="FS12" i="18"/>
  <c r="FS19" i="18"/>
  <c r="FS14" i="18"/>
  <c r="FS20" i="18"/>
  <c r="FS23" i="18"/>
  <c r="FS27" i="18"/>
  <c r="FS22" i="18"/>
  <c r="FS24" i="18"/>
  <c r="FS21" i="18"/>
  <c r="FS28" i="18"/>
  <c r="FS25" i="18"/>
  <c r="FS17" i="18"/>
  <c r="FS26" i="18"/>
  <c r="FS13" i="18"/>
  <c r="FS15" i="18"/>
  <c r="FS16" i="18"/>
  <c r="X35" i="18"/>
  <c r="X12" i="18"/>
  <c r="X36" i="18"/>
  <c r="X29" i="18"/>
  <c r="X17" i="18"/>
  <c r="X21" i="18"/>
  <c r="X24" i="18"/>
  <c r="X34" i="18"/>
  <c r="X9" i="18"/>
  <c r="X28" i="18"/>
  <c r="X23" i="18"/>
  <c r="X22" i="18"/>
  <c r="X26" i="18"/>
  <c r="X14" i="18"/>
  <c r="X32" i="18"/>
  <c r="X20" i="18"/>
  <c r="X15" i="18"/>
  <c r="X18" i="18"/>
  <c r="X19" i="18"/>
  <c r="X30" i="18"/>
  <c r="X33" i="18"/>
  <c r="Y7" i="18"/>
  <c r="X16" i="18"/>
  <c r="X27" i="18"/>
  <c r="X25" i="18"/>
  <c r="X31" i="18"/>
  <c r="FT17" i="18" l="1"/>
  <c r="FU7" i="18"/>
  <c r="FT18" i="18"/>
  <c r="FT22" i="18"/>
  <c r="FT26" i="18"/>
  <c r="FT14" i="18"/>
  <c r="FT23" i="18"/>
  <c r="FT27" i="18"/>
  <c r="FT12" i="18"/>
  <c r="FT25" i="18"/>
  <c r="FT19" i="18"/>
  <c r="FT24" i="18"/>
  <c r="FT20" i="18"/>
  <c r="FT21" i="18"/>
  <c r="FT28" i="18"/>
  <c r="FT13" i="18"/>
  <c r="FT15" i="18"/>
  <c r="FT16" i="18"/>
  <c r="Y36" i="18"/>
  <c r="Y12" i="18"/>
  <c r="Y15" i="18"/>
  <c r="Y17" i="18"/>
  <c r="Y33" i="18"/>
  <c r="Y23" i="18"/>
  <c r="Y14" i="18"/>
  <c r="Y29" i="18"/>
  <c r="Y16" i="18"/>
  <c r="Z7" i="18"/>
  <c r="Y20" i="18"/>
  <c r="Y18" i="18"/>
  <c r="Y24" i="18"/>
  <c r="Y30" i="18"/>
  <c r="Y34" i="18"/>
  <c r="Y9" i="18"/>
  <c r="Y26" i="18"/>
  <c r="Y22" i="18"/>
  <c r="Y28" i="18"/>
  <c r="Y31" i="18"/>
  <c r="Y35" i="18"/>
  <c r="Y19" i="18"/>
  <c r="Y21" i="18"/>
  <c r="Y27" i="18"/>
  <c r="Y25" i="18"/>
  <c r="Y32" i="18"/>
  <c r="FU14" i="18" l="1"/>
  <c r="FU20" i="18"/>
  <c r="FU17" i="18"/>
  <c r="FU21" i="18"/>
  <c r="FU12" i="18"/>
  <c r="FU19" i="18"/>
  <c r="FU25" i="18"/>
  <c r="FU18" i="18"/>
  <c r="FU26" i="18"/>
  <c r="FV7" i="18"/>
  <c r="FU22" i="18"/>
  <c r="FU23" i="18"/>
  <c r="FU27" i="18"/>
  <c r="FU24" i="18"/>
  <c r="FU28" i="18"/>
  <c r="FU13" i="18"/>
  <c r="FU15" i="18"/>
  <c r="FU16" i="18"/>
  <c r="Z34" i="18"/>
  <c r="Z12" i="18"/>
  <c r="Z22" i="18"/>
  <c r="Z31" i="18"/>
  <c r="Z19" i="18"/>
  <c r="Z35" i="18"/>
  <c r="Z26" i="18"/>
  <c r="Z15" i="18"/>
  <c r="Z27" i="18"/>
  <c r="Z18" i="18"/>
  <c r="Z9" i="18"/>
  <c r="Z25" i="18"/>
  <c r="Z16" i="18"/>
  <c r="Z23" i="18"/>
  <c r="Z32" i="18"/>
  <c r="Z36" i="18"/>
  <c r="AA7" i="18"/>
  <c r="Z30" i="18"/>
  <c r="Z21" i="18"/>
  <c r="Z24" i="18"/>
  <c r="Z33" i="18"/>
  <c r="Z17" i="18"/>
  <c r="Z14" i="18"/>
  <c r="Z20" i="18"/>
  <c r="Z29" i="18"/>
  <c r="Z28" i="18"/>
  <c r="FV12" i="18" l="1"/>
  <c r="FV19" i="18"/>
  <c r="FV14" i="18"/>
  <c r="FV20" i="18"/>
  <c r="FV18" i="18"/>
  <c r="FV22" i="18"/>
  <c r="FV24" i="18"/>
  <c r="FW7" i="18"/>
  <c r="FV17" i="18"/>
  <c r="FV25" i="18"/>
  <c r="FV28" i="18"/>
  <c r="FV21" i="18"/>
  <c r="FV26" i="18"/>
  <c r="FV23" i="18"/>
  <c r="FV27" i="18"/>
  <c r="FV13" i="18"/>
  <c r="FV15" i="18"/>
  <c r="FV16" i="18"/>
  <c r="AA34" i="18"/>
  <c r="AA12" i="18"/>
  <c r="AA30" i="18"/>
  <c r="AA36" i="18"/>
  <c r="AA16" i="18"/>
  <c r="AA9" i="18"/>
  <c r="AA26" i="18"/>
  <c r="AA23" i="18"/>
  <c r="AA25" i="18"/>
  <c r="AA17" i="18"/>
  <c r="AA24" i="18"/>
  <c r="AA15" i="18"/>
  <c r="AA31" i="18"/>
  <c r="AA27" i="18"/>
  <c r="AB7" i="18"/>
  <c r="AA14" i="18"/>
  <c r="AA18" i="18"/>
  <c r="AA28" i="18"/>
  <c r="AA20" i="18"/>
  <c r="AA33" i="18"/>
  <c r="AA32" i="18"/>
  <c r="AA21" i="18"/>
  <c r="AA22" i="18"/>
  <c r="AA19" i="18"/>
  <c r="AA29" i="18"/>
  <c r="AA35" i="18"/>
  <c r="FX7" i="18" l="1"/>
  <c r="FW18" i="18"/>
  <c r="FW12" i="18"/>
  <c r="FW19" i="18"/>
  <c r="FW17" i="18"/>
  <c r="FW21" i="18"/>
  <c r="FW23" i="18"/>
  <c r="FW27" i="18"/>
  <c r="FW14" i="18"/>
  <c r="FW25" i="18"/>
  <c r="FW28" i="18"/>
  <c r="FW22" i="18"/>
  <c r="FW26" i="18"/>
  <c r="FW20" i="18"/>
  <c r="FW24" i="18"/>
  <c r="FW13" i="18"/>
  <c r="FW15" i="18"/>
  <c r="FW16" i="18"/>
  <c r="AB36" i="18"/>
  <c r="AB12" i="18"/>
  <c r="AB23" i="18"/>
  <c r="AB30" i="18"/>
  <c r="AB16" i="18"/>
  <c r="AB33" i="18"/>
  <c r="AB9" i="18"/>
  <c r="AB27" i="18"/>
  <c r="AB20" i="18"/>
  <c r="AB21" i="18"/>
  <c r="AB24" i="18"/>
  <c r="AB28" i="18"/>
  <c r="AB26" i="18"/>
  <c r="AB34" i="18"/>
  <c r="AC7" i="18"/>
  <c r="AB18" i="18"/>
  <c r="AB25" i="18"/>
  <c r="AB31" i="18"/>
  <c r="AB35" i="18"/>
  <c r="AB17" i="18"/>
  <c r="AB22" i="18"/>
  <c r="AB19" i="18"/>
  <c r="AB29" i="18"/>
  <c r="AB32" i="18"/>
  <c r="FX17" i="18" l="1"/>
  <c r="FY7" i="18"/>
  <c r="FX18" i="18"/>
  <c r="FX22" i="18"/>
  <c r="FX26" i="18"/>
  <c r="FX12" i="18"/>
  <c r="FX20" i="18"/>
  <c r="FX21" i="18"/>
  <c r="FX24" i="18"/>
  <c r="FX27" i="18"/>
  <c r="FX14" i="18"/>
  <c r="FX19" i="18"/>
  <c r="FX25" i="18"/>
  <c r="FX28" i="18"/>
  <c r="FX23" i="18"/>
  <c r="FX13" i="18"/>
  <c r="FX15" i="18"/>
  <c r="FX16" i="18"/>
  <c r="AC36" i="18"/>
  <c r="AC12" i="18"/>
  <c r="AC18" i="18"/>
  <c r="AC33" i="18"/>
  <c r="AC23" i="18"/>
  <c r="AC29" i="18"/>
  <c r="AD7" i="18"/>
  <c r="AC20" i="18"/>
  <c r="AC22" i="18"/>
  <c r="AC24" i="18"/>
  <c r="AC30" i="18"/>
  <c r="AC34" i="18"/>
  <c r="AC19" i="18"/>
  <c r="AC21" i="18"/>
  <c r="AC26" i="18"/>
  <c r="AC28" i="18"/>
  <c r="AC31" i="18"/>
  <c r="AC35" i="18"/>
  <c r="AC9" i="18"/>
  <c r="AC16" i="18"/>
  <c r="AC17" i="18"/>
  <c r="AC27" i="18"/>
  <c r="AC25" i="18"/>
  <c r="AC32" i="18"/>
  <c r="FY14" i="18" l="1"/>
  <c r="FY20" i="18"/>
  <c r="FY17" i="18"/>
  <c r="FY21" i="18"/>
  <c r="FZ7" i="18"/>
  <c r="FY25" i="18"/>
  <c r="FY12" i="18"/>
  <c r="FY23" i="18"/>
  <c r="FY27" i="18"/>
  <c r="FY18" i="18"/>
  <c r="FY24" i="18"/>
  <c r="FY19" i="18"/>
  <c r="FY22" i="18"/>
  <c r="FY26" i="18"/>
  <c r="FY28" i="18"/>
  <c r="FY13" i="18"/>
  <c r="FY15" i="18"/>
  <c r="FY16" i="18"/>
  <c r="AD33" i="18"/>
  <c r="AD12" i="18"/>
  <c r="AD25" i="18"/>
  <c r="AD34" i="18"/>
  <c r="AD29" i="18"/>
  <c r="AD17" i="18"/>
  <c r="AD27" i="18"/>
  <c r="AD35" i="18"/>
  <c r="AD26" i="18"/>
  <c r="AD20" i="18"/>
  <c r="AD28" i="18"/>
  <c r="AE7" i="18"/>
  <c r="AD30" i="18"/>
  <c r="AD31" i="18"/>
  <c r="AD22" i="18"/>
  <c r="AD16" i="18"/>
  <c r="AD23" i="18"/>
  <c r="AD32" i="18"/>
  <c r="AD36" i="18"/>
  <c r="AD18" i="18"/>
  <c r="AD9" i="18"/>
  <c r="AD19" i="18"/>
  <c r="AD21" i="18"/>
  <c r="AD24" i="18"/>
  <c r="FZ12" i="18" l="1"/>
  <c r="FZ19" i="18"/>
  <c r="FZ14" i="18"/>
  <c r="FZ20" i="18"/>
  <c r="FZ24" i="18"/>
  <c r="GA7" i="18"/>
  <c r="FZ22" i="18"/>
  <c r="FZ26" i="18"/>
  <c r="FZ28" i="18"/>
  <c r="FZ25" i="18"/>
  <c r="FZ17" i="18"/>
  <c r="FZ21" i="18"/>
  <c r="FZ23" i="18"/>
  <c r="FZ27" i="18"/>
  <c r="FZ18" i="18"/>
  <c r="FZ13" i="18"/>
  <c r="FZ15" i="18"/>
  <c r="FZ16" i="18"/>
  <c r="AE27" i="18"/>
  <c r="AE12" i="18"/>
  <c r="AE31" i="18"/>
  <c r="AE17" i="18"/>
  <c r="AE23" i="18"/>
  <c r="AE35" i="18"/>
  <c r="AE16" i="18"/>
  <c r="AE22" i="18"/>
  <c r="AE34" i="18"/>
  <c r="AE9" i="18"/>
  <c r="AE28" i="18"/>
  <c r="AE30" i="18"/>
  <c r="AF7" i="18"/>
  <c r="AE32" i="18"/>
  <c r="AE25" i="18"/>
  <c r="AE19" i="18"/>
  <c r="AE20" i="18"/>
  <c r="AE29" i="18"/>
  <c r="AE33" i="18"/>
  <c r="AE21" i="18"/>
  <c r="AE18" i="18"/>
  <c r="AE36" i="18"/>
  <c r="AE24" i="18"/>
  <c r="AE26" i="18"/>
  <c r="GB7" i="18" l="1"/>
  <c r="GA18" i="18"/>
  <c r="GA12" i="18"/>
  <c r="GA19" i="18"/>
  <c r="GA14" i="18"/>
  <c r="GA20" i="18"/>
  <c r="GA22" i="18"/>
  <c r="GA23" i="18"/>
  <c r="GA27" i="18"/>
  <c r="GA25" i="18"/>
  <c r="GA26" i="18"/>
  <c r="GA28" i="18"/>
  <c r="GA17" i="18"/>
  <c r="GA21" i="18"/>
  <c r="GA24" i="18"/>
  <c r="GA13" i="18"/>
  <c r="GA15" i="18"/>
  <c r="GA16" i="18"/>
  <c r="AF36" i="18"/>
  <c r="AF12" i="18"/>
  <c r="AF21" i="18"/>
  <c r="AF23" i="18"/>
  <c r="AF30" i="18"/>
  <c r="AF33" i="18"/>
  <c r="AF9" i="18"/>
  <c r="AF27" i="18"/>
  <c r="AF18" i="18"/>
  <c r="AF28" i="18"/>
  <c r="AF26" i="18"/>
  <c r="AF34" i="18"/>
  <c r="AF24" i="18"/>
  <c r="AF20" i="18"/>
  <c r="AF22" i="18"/>
  <c r="AF25" i="18"/>
  <c r="AF31" i="18"/>
  <c r="AF35" i="18"/>
  <c r="AF17" i="18"/>
  <c r="AG7" i="18"/>
  <c r="AF16" i="18"/>
  <c r="AF29" i="18"/>
  <c r="AF32" i="18"/>
  <c r="GB17" i="18" l="1"/>
  <c r="GC7" i="18"/>
  <c r="GB18" i="18"/>
  <c r="GB22" i="18"/>
  <c r="GB21" i="18"/>
  <c r="GB26" i="18"/>
  <c r="GB14" i="18"/>
  <c r="GB19" i="18"/>
  <c r="GB24" i="18"/>
  <c r="GB12" i="18"/>
  <c r="GB20" i="18"/>
  <c r="GB25" i="18"/>
  <c r="GB23" i="18"/>
  <c r="GB27" i="18"/>
  <c r="GB28" i="18"/>
  <c r="GB13" i="18"/>
  <c r="GB15" i="18"/>
  <c r="GB16" i="18"/>
  <c r="AG36" i="18"/>
  <c r="AG12" i="18"/>
  <c r="AG17" i="18"/>
  <c r="AG23" i="18"/>
  <c r="AG29" i="18"/>
  <c r="AG33" i="18"/>
  <c r="AG16" i="18"/>
  <c r="AG20" i="18"/>
  <c r="AG18" i="18"/>
  <c r="AG24" i="18"/>
  <c r="AG30" i="18"/>
  <c r="AG34" i="18"/>
  <c r="AG19" i="18"/>
  <c r="AH7" i="18"/>
  <c r="AG26" i="18"/>
  <c r="AG22" i="18"/>
  <c r="AG28" i="18"/>
  <c r="AG31" i="18"/>
  <c r="AG35" i="18"/>
  <c r="AG9" i="18"/>
  <c r="AG21" i="18"/>
  <c r="AG27" i="18"/>
  <c r="AG25" i="18"/>
  <c r="AG32" i="18"/>
  <c r="GC14" i="18" l="1"/>
  <c r="GC20" i="18"/>
  <c r="GC17" i="18"/>
  <c r="GC21" i="18"/>
  <c r="GC12" i="18"/>
  <c r="GC19" i="18"/>
  <c r="GC25" i="18"/>
  <c r="GC24" i="18"/>
  <c r="GC22" i="18"/>
  <c r="GC26" i="18"/>
  <c r="GC18" i="18"/>
  <c r="GC23" i="18"/>
  <c r="GC27" i="18"/>
  <c r="GC28" i="18"/>
  <c r="GC13" i="18"/>
  <c r="GC16" i="18"/>
  <c r="GC15" i="18"/>
  <c r="AH34" i="18"/>
  <c r="AH12" i="18"/>
  <c r="AH35" i="18"/>
  <c r="AH36" i="18"/>
  <c r="AH19" i="18"/>
  <c r="AH25" i="18"/>
  <c r="AH27" i="18"/>
  <c r="AH23" i="18"/>
  <c r="AH17" i="18"/>
  <c r="AH26" i="18"/>
  <c r="AH31" i="18"/>
  <c r="AH9" i="18"/>
  <c r="AH16" i="18"/>
  <c r="AH32" i="18"/>
  <c r="AH29" i="18"/>
  <c r="AH21" i="18"/>
  <c r="AH24" i="18"/>
  <c r="AH33" i="18"/>
  <c r="AI7" i="18"/>
  <c r="AH22" i="18"/>
  <c r="AH18" i="18"/>
  <c r="AH20" i="18"/>
  <c r="AH30" i="18"/>
  <c r="AH28" i="18"/>
  <c r="AI35" i="18" l="1"/>
  <c r="AI12" i="18"/>
  <c r="AI21" i="18"/>
  <c r="AI29" i="18"/>
  <c r="AI17" i="18"/>
  <c r="AI24" i="18"/>
  <c r="AI16" i="18"/>
  <c r="AI30" i="18"/>
  <c r="AI23" i="18"/>
  <c r="AI32" i="18"/>
  <c r="AI36" i="18"/>
  <c r="AI22" i="18"/>
  <c r="AI27" i="18"/>
  <c r="AI9" i="18"/>
  <c r="AI25" i="18"/>
  <c r="AI31" i="18"/>
  <c r="AI20" i="18"/>
  <c r="AJ7" i="18"/>
  <c r="AI18" i="18"/>
  <c r="AI19" i="18"/>
  <c r="AI28" i="18"/>
  <c r="AI34" i="18"/>
  <c r="AI33" i="18"/>
  <c r="AI26" i="18"/>
  <c r="AJ34" i="18" l="1"/>
  <c r="AJ12" i="18"/>
  <c r="AJ36" i="18"/>
  <c r="AJ16" i="18"/>
  <c r="AJ23" i="18"/>
  <c r="AJ25" i="18"/>
  <c r="AJ31" i="18"/>
  <c r="AJ27" i="18"/>
  <c r="AJ24" i="18"/>
  <c r="AJ29" i="18"/>
  <c r="AJ32" i="18"/>
  <c r="AJ20" i="18"/>
  <c r="AJ18" i="18"/>
  <c r="AJ30" i="18"/>
  <c r="AJ33" i="18"/>
  <c r="AK7" i="18"/>
  <c r="AJ17" i="18"/>
  <c r="AJ22" i="18"/>
  <c r="AJ19" i="18"/>
  <c r="AJ26" i="18"/>
  <c r="AJ35" i="18"/>
  <c r="AJ9" i="18"/>
  <c r="AJ21" i="18"/>
  <c r="AJ28" i="18"/>
  <c r="AK36" i="18" l="1"/>
  <c r="AK12" i="18"/>
  <c r="AK18" i="18"/>
  <c r="AK23" i="18"/>
  <c r="AL7" i="18"/>
  <c r="AL36" i="18" s="1"/>
  <c r="AK29" i="18"/>
  <c r="AK33" i="18"/>
  <c r="AK9" i="18"/>
  <c r="AK20" i="18"/>
  <c r="AK22" i="18"/>
  <c r="AK24" i="18"/>
  <c r="AK30" i="18"/>
  <c r="AK34" i="18"/>
  <c r="AK21" i="18"/>
  <c r="AK26" i="18"/>
  <c r="AK28" i="18"/>
  <c r="AK31" i="18"/>
  <c r="AK35" i="18"/>
  <c r="AK19" i="18"/>
  <c r="AK16" i="18"/>
  <c r="AK17" i="18"/>
  <c r="AK27" i="18"/>
  <c r="AK25" i="18"/>
  <c r="AK32" i="18"/>
  <c r="AL23" i="18" l="1"/>
  <c r="AL33" i="18"/>
  <c r="AL12" i="18"/>
  <c r="AM7" i="18"/>
  <c r="AM12" i="18" s="1"/>
  <c r="AL19" i="18"/>
  <c r="AL18" i="18"/>
  <c r="AL21" i="18"/>
  <c r="AL32" i="18"/>
  <c r="AL22" i="18"/>
  <c r="AL26" i="18"/>
  <c r="AL34" i="18"/>
  <c r="AL30" i="18"/>
  <c r="AL27" i="18"/>
  <c r="AL35" i="18"/>
  <c r="AL29" i="18"/>
  <c r="AL28" i="18"/>
  <c r="AL17" i="18"/>
  <c r="AL16" i="18"/>
  <c r="AL31" i="18"/>
  <c r="AL9" i="18"/>
  <c r="AL20" i="18"/>
  <c r="AL25" i="18"/>
  <c r="AL24" i="18"/>
  <c r="AM31" i="18" l="1"/>
  <c r="AM29" i="18"/>
  <c r="AM16" i="18"/>
  <c r="AM34" i="18"/>
  <c r="AM17" i="18"/>
  <c r="AM25" i="18"/>
  <c r="AM19" i="18"/>
  <c r="AM36" i="18"/>
  <c r="AN7" i="18"/>
  <c r="AN12" i="18" s="1"/>
  <c r="AM21" i="18"/>
  <c r="AM24" i="18"/>
  <c r="AM28" i="18"/>
  <c r="AM18" i="18"/>
  <c r="AM20" i="18"/>
  <c r="AM30" i="18"/>
  <c r="AM27" i="18"/>
  <c r="AM33" i="18"/>
  <c r="AM9" i="18"/>
  <c r="AM22" i="18"/>
  <c r="AM23" i="18"/>
  <c r="AM26" i="18"/>
  <c r="AM35" i="18"/>
  <c r="AM32" i="18"/>
  <c r="AO7" i="18" l="1"/>
  <c r="AO12" i="18" s="1"/>
  <c r="AN19" i="18"/>
  <c r="AN23" i="18"/>
  <c r="AN30" i="18"/>
  <c r="AN18" i="18"/>
  <c r="AN31" i="18"/>
  <c r="AN20" i="18"/>
  <c r="AN27" i="18"/>
  <c r="AN33" i="18"/>
  <c r="AN9" i="18"/>
  <c r="AN16" i="18"/>
  <c r="AN25" i="18"/>
  <c r="AN35" i="18"/>
  <c r="AN24" i="18"/>
  <c r="AN22" i="18"/>
  <c r="AN28" i="18"/>
  <c r="AN26" i="18"/>
  <c r="AN34" i="18"/>
  <c r="AN17" i="18"/>
  <c r="AN13" i="18"/>
  <c r="AN21" i="18"/>
  <c r="AN29" i="18"/>
  <c r="AN32" i="18"/>
  <c r="AN36" i="18"/>
  <c r="AO36" i="18"/>
  <c r="AO35" i="18"/>
  <c r="AO34" i="18"/>
  <c r="AO33" i="18"/>
  <c r="AO32" i="18"/>
  <c r="AO31" i="18"/>
  <c r="AO30" i="18"/>
  <c r="AO29" i="18"/>
  <c r="AO25" i="18"/>
  <c r="AO28" i="18"/>
  <c r="AO24" i="18"/>
  <c r="AO23" i="18"/>
  <c r="AO27" i="18"/>
  <c r="AO22" i="18"/>
  <c r="AO18" i="18"/>
  <c r="AO17" i="18"/>
  <c r="AO21" i="18"/>
  <c r="AO20" i="18"/>
  <c r="AO26" i="18"/>
  <c r="AO19" i="18"/>
  <c r="AO13" i="18"/>
  <c r="AP7" i="18"/>
  <c r="AP12" i="18" s="1"/>
  <c r="AO9" i="18"/>
  <c r="AP36" i="18" l="1"/>
  <c r="AP35" i="18"/>
  <c r="AP34" i="18"/>
  <c r="AP33" i="18"/>
  <c r="AP32" i="18"/>
  <c r="AP31" i="18"/>
  <c r="AP28" i="18"/>
  <c r="AP24" i="18"/>
  <c r="AP23" i="18"/>
  <c r="AP27" i="18"/>
  <c r="AP26" i="18"/>
  <c r="AP29" i="18"/>
  <c r="AP21" i="18"/>
  <c r="AP20" i="18"/>
  <c r="AP30" i="18"/>
  <c r="AP25" i="18"/>
  <c r="AP19" i="18"/>
  <c r="AP14" i="18"/>
  <c r="AP9" i="18"/>
  <c r="AP13" i="18"/>
  <c r="AQ7" i="18"/>
  <c r="AQ12" i="18" s="1"/>
  <c r="AP22" i="18"/>
  <c r="AP17" i="18"/>
  <c r="AP18" i="18"/>
  <c r="AQ36" i="18" l="1"/>
  <c r="AQ34" i="18"/>
  <c r="AQ32" i="18"/>
  <c r="AQ27" i="18"/>
  <c r="AQ26" i="18"/>
  <c r="AQ35" i="18"/>
  <c r="AQ33" i="18"/>
  <c r="AQ31" i="18"/>
  <c r="AQ30" i="18"/>
  <c r="AQ29" i="18"/>
  <c r="AQ20" i="18"/>
  <c r="AQ25" i="18"/>
  <c r="AQ19" i="18"/>
  <c r="AQ28" i="18"/>
  <c r="AQ24" i="18"/>
  <c r="AQ23" i="18"/>
  <c r="AQ22" i="18"/>
  <c r="AQ18" i="18"/>
  <c r="AQ17" i="18"/>
  <c r="AQ21" i="18"/>
  <c r="AQ9" i="18"/>
  <c r="AQ13" i="18"/>
  <c r="AR7" i="18"/>
  <c r="AR12" i="18" s="1"/>
  <c r="AQ14" i="18"/>
  <c r="AR36" i="18" l="1"/>
  <c r="AR35" i="18"/>
  <c r="AR34" i="18"/>
  <c r="AR33" i="18"/>
  <c r="AR32" i="18"/>
  <c r="AR31" i="18"/>
  <c r="AR26" i="18"/>
  <c r="AR30" i="18"/>
  <c r="AR29" i="18"/>
  <c r="AR25" i="18"/>
  <c r="AR28" i="18"/>
  <c r="AR27" i="18"/>
  <c r="AR19" i="18"/>
  <c r="AR14" i="18"/>
  <c r="AR24" i="18"/>
  <c r="AR23" i="18"/>
  <c r="AR22" i="18"/>
  <c r="AR18" i="18"/>
  <c r="AR21" i="18"/>
  <c r="AR17" i="18"/>
  <c r="AR20" i="18"/>
  <c r="AR13" i="18"/>
  <c r="AS7" i="18"/>
  <c r="AS12" i="18" s="1"/>
  <c r="AR9" i="18"/>
  <c r="AS36" i="18" l="1"/>
  <c r="AS35" i="18"/>
  <c r="AS34" i="18"/>
  <c r="AS33" i="18"/>
  <c r="AS32" i="18"/>
  <c r="AS31" i="18"/>
  <c r="AS30" i="18"/>
  <c r="AS29" i="18"/>
  <c r="AS25" i="18"/>
  <c r="AS28" i="18"/>
  <c r="AS24" i="18"/>
  <c r="AS23" i="18"/>
  <c r="AS27" i="18"/>
  <c r="AS22" i="18"/>
  <c r="AS18" i="18"/>
  <c r="AS17" i="18"/>
  <c r="AS21" i="18"/>
  <c r="AS26" i="18"/>
  <c r="AS20" i="18"/>
  <c r="AS13" i="18"/>
  <c r="AT7" i="18"/>
  <c r="AT12" i="18" s="1"/>
  <c r="AS19" i="18"/>
  <c r="AS9" i="18"/>
  <c r="AS14" i="18"/>
  <c r="AT36" i="18" l="1"/>
  <c r="AT35" i="18"/>
  <c r="AT34" i="18"/>
  <c r="AT33" i="18"/>
  <c r="AT32" i="18"/>
  <c r="AT31" i="18"/>
  <c r="AT28" i="18"/>
  <c r="AT24" i="18"/>
  <c r="AT23" i="18"/>
  <c r="AT27" i="18"/>
  <c r="AT26" i="18"/>
  <c r="AT25" i="18"/>
  <c r="AT21" i="18"/>
  <c r="AT30" i="18"/>
  <c r="AT20" i="18"/>
  <c r="AT19" i="18"/>
  <c r="AT22" i="18"/>
  <c r="AT9" i="18"/>
  <c r="AU7" i="18"/>
  <c r="AU12" i="18" s="1"/>
  <c r="AT29" i="18"/>
  <c r="AT14" i="18"/>
  <c r="AT17" i="18"/>
  <c r="AT13" i="18"/>
  <c r="AU27" i="18" l="1"/>
  <c r="AU35" i="18"/>
  <c r="AU33" i="18"/>
  <c r="AU31" i="18"/>
  <c r="AU26" i="18"/>
  <c r="AU30" i="18"/>
  <c r="AU29" i="18"/>
  <c r="AU36" i="18"/>
  <c r="AU24" i="18"/>
  <c r="AU23" i="18"/>
  <c r="AU20" i="18"/>
  <c r="AU28" i="18"/>
  <c r="AU19" i="18"/>
  <c r="AU32" i="18"/>
  <c r="AU22" i="18"/>
  <c r="AU17" i="18"/>
  <c r="AU14" i="18"/>
  <c r="AU34" i="18"/>
  <c r="AU25" i="18"/>
  <c r="AU21" i="18"/>
  <c r="AU13" i="18"/>
  <c r="AV7" i="18"/>
  <c r="AV12" i="18" s="1"/>
  <c r="AU9" i="18"/>
  <c r="AV36" i="18" l="1"/>
  <c r="AV35" i="18"/>
  <c r="AV34" i="18"/>
  <c r="AV33" i="18"/>
  <c r="AV32" i="18"/>
  <c r="AV31" i="18"/>
  <c r="AV26" i="18"/>
  <c r="AV30" i="18"/>
  <c r="AV29" i="18"/>
  <c r="AV25" i="18"/>
  <c r="AV28" i="18"/>
  <c r="AV19" i="18"/>
  <c r="AV14" i="18"/>
  <c r="AV22" i="18"/>
  <c r="AV21" i="18"/>
  <c r="AV27" i="18"/>
  <c r="AV23" i="18"/>
  <c r="AV20" i="18"/>
  <c r="AV24" i="18"/>
  <c r="AV13" i="18"/>
  <c r="AW7" i="18"/>
  <c r="AW12" i="18" s="1"/>
  <c r="AV17" i="18"/>
  <c r="AV9" i="18"/>
  <c r="AW36" i="18" l="1"/>
  <c r="AW35" i="18"/>
  <c r="AW34" i="18"/>
  <c r="AW33" i="18"/>
  <c r="AW32" i="18"/>
  <c r="AW31" i="18"/>
  <c r="AW30" i="18"/>
  <c r="AW29" i="18"/>
  <c r="AW25" i="18"/>
  <c r="AW28" i="18"/>
  <c r="AW24" i="18"/>
  <c r="AW23" i="18"/>
  <c r="AW27" i="18"/>
  <c r="AW22" i="18"/>
  <c r="AW17" i="18"/>
  <c r="AW26" i="18"/>
  <c r="AW21" i="18"/>
  <c r="AW20" i="18"/>
  <c r="AW15" i="18"/>
  <c r="AW13" i="18"/>
  <c r="AX7" i="18"/>
  <c r="AX12" i="18" s="1"/>
  <c r="AW9" i="18"/>
  <c r="AW14" i="18"/>
  <c r="AW19" i="18"/>
  <c r="AX36" i="18" l="1"/>
  <c r="AX35" i="18"/>
  <c r="AX34" i="18"/>
  <c r="AX33" i="18"/>
  <c r="AX32" i="18"/>
  <c r="AX31" i="18"/>
  <c r="AX28" i="18"/>
  <c r="AX24" i="18"/>
  <c r="AX23" i="18"/>
  <c r="AX27" i="18"/>
  <c r="AX22" i="18"/>
  <c r="AX26" i="18"/>
  <c r="AX30" i="18"/>
  <c r="AX21" i="18"/>
  <c r="AX20" i="18"/>
  <c r="AX29" i="18"/>
  <c r="AX25" i="18"/>
  <c r="AX19" i="18"/>
  <c r="AX9" i="18"/>
  <c r="AX17" i="18"/>
  <c r="AX13" i="18"/>
  <c r="AY7" i="18"/>
  <c r="AY12" i="18" s="1"/>
  <c r="AX15" i="18"/>
  <c r="AX14" i="18"/>
  <c r="AY35" i="18" l="1"/>
  <c r="AY33" i="18"/>
  <c r="AY31" i="18"/>
  <c r="AY27" i="18"/>
  <c r="AY26" i="18"/>
  <c r="AY36" i="18"/>
  <c r="AY34" i="18"/>
  <c r="AY32" i="18"/>
  <c r="AY30" i="18"/>
  <c r="AY29" i="18"/>
  <c r="AY28" i="18"/>
  <c r="AY20" i="18"/>
  <c r="AY15" i="18"/>
  <c r="AY25" i="18"/>
  <c r="AY19" i="18"/>
  <c r="AY24" i="18"/>
  <c r="AY23" i="18"/>
  <c r="AY17" i="18"/>
  <c r="AY22" i="18"/>
  <c r="AY9" i="18"/>
  <c r="AY21" i="18"/>
  <c r="AY14" i="18"/>
  <c r="AY13" i="18"/>
  <c r="AZ7" i="18"/>
  <c r="AZ12" i="18" s="1"/>
  <c r="AZ36" i="18" l="1"/>
  <c r="AZ35" i="18"/>
  <c r="AZ34" i="18"/>
  <c r="AZ33" i="18"/>
  <c r="AZ32" i="18"/>
  <c r="AZ31" i="18"/>
  <c r="AZ26" i="18"/>
  <c r="AZ30" i="18"/>
  <c r="AZ29" i="18"/>
  <c r="AZ25" i="18"/>
  <c r="AZ28" i="18"/>
  <c r="AZ19" i="18"/>
  <c r="AZ14" i="18"/>
  <c r="AZ24" i="18"/>
  <c r="AZ23" i="18"/>
  <c r="AZ27" i="18"/>
  <c r="AZ22" i="18"/>
  <c r="AZ21" i="18"/>
  <c r="AZ17" i="18"/>
  <c r="AZ15" i="18"/>
  <c r="AZ13" i="18"/>
  <c r="BA7" i="18"/>
  <c r="BA12" i="18" s="1"/>
  <c r="AZ20" i="18"/>
  <c r="AZ9" i="18"/>
  <c r="BA36" i="18" l="1"/>
  <c r="BA35" i="18"/>
  <c r="BA34" i="18"/>
  <c r="BA33" i="18"/>
  <c r="BA32" i="18"/>
  <c r="BA31" i="18"/>
  <c r="BA30" i="18"/>
  <c r="BA29" i="18"/>
  <c r="BA25" i="18"/>
  <c r="BA28" i="18"/>
  <c r="BA24" i="18"/>
  <c r="BA23" i="18"/>
  <c r="BA27" i="18"/>
  <c r="BA26" i="18"/>
  <c r="BA17" i="18"/>
  <c r="BA22" i="18"/>
  <c r="BA21" i="18"/>
  <c r="BA20" i="18"/>
  <c r="BA15" i="18"/>
  <c r="BA14" i="18"/>
  <c r="BA13" i="18"/>
  <c r="BB7" i="18"/>
  <c r="BB12" i="18" s="1"/>
  <c r="BA19" i="18"/>
  <c r="BA9" i="18"/>
  <c r="BB36" i="18" l="1"/>
  <c r="BB35" i="18"/>
  <c r="BB34" i="18"/>
  <c r="BB33" i="18"/>
  <c r="BB32" i="18"/>
  <c r="BB31" i="18"/>
  <c r="BB28" i="18"/>
  <c r="BB24" i="18"/>
  <c r="BB23" i="18"/>
  <c r="BB27" i="18"/>
  <c r="BB22" i="18"/>
  <c r="BB26" i="18"/>
  <c r="BB25" i="18"/>
  <c r="BB21" i="18"/>
  <c r="BB29" i="18"/>
  <c r="BB20" i="18"/>
  <c r="BB19" i="18"/>
  <c r="BB15" i="18"/>
  <c r="BB9" i="18"/>
  <c r="BB14" i="18"/>
  <c r="BB13" i="18"/>
  <c r="BB30" i="18"/>
  <c r="BB17" i="18"/>
  <c r="BC7" i="18"/>
  <c r="BC12" i="18" s="1"/>
  <c r="BC27" i="18" l="1"/>
  <c r="BC22" i="18"/>
  <c r="BC36" i="18"/>
  <c r="BC34" i="18"/>
  <c r="BC32" i="18"/>
  <c r="BC26" i="18"/>
  <c r="BC30" i="18"/>
  <c r="BC29" i="18"/>
  <c r="BC24" i="18"/>
  <c r="BC23" i="18"/>
  <c r="BC20" i="18"/>
  <c r="BC15" i="18"/>
  <c r="BC31" i="18"/>
  <c r="BC19" i="18"/>
  <c r="BC33" i="18"/>
  <c r="BC17" i="18"/>
  <c r="BC35" i="18"/>
  <c r="BC28" i="18"/>
  <c r="BC21" i="18"/>
  <c r="BC25" i="18"/>
  <c r="BC9" i="18"/>
  <c r="BC14" i="18"/>
  <c r="BC13" i="18"/>
  <c r="BD12" i="18"/>
  <c r="BD36" i="18" l="1"/>
  <c r="BD35" i="18"/>
  <c r="BD34" i="18"/>
  <c r="BD33" i="18"/>
  <c r="BD32" i="18"/>
  <c r="BD31" i="18"/>
  <c r="BD26" i="18"/>
  <c r="BD30" i="18"/>
  <c r="BD29" i="18"/>
  <c r="BD25" i="18"/>
  <c r="BD28" i="18"/>
  <c r="BD22" i="18"/>
  <c r="BD19" i="18"/>
  <c r="BD14" i="18"/>
  <c r="BD27" i="18"/>
  <c r="BD21" i="18"/>
  <c r="BD16" i="18"/>
  <c r="BD24" i="18"/>
  <c r="BD23" i="18"/>
  <c r="BD13" i="18"/>
  <c r="BE7" i="18"/>
  <c r="BE12" i="18" s="1"/>
  <c r="BD20" i="18"/>
  <c r="BD17" i="18"/>
  <c r="BD9" i="18"/>
  <c r="BD15" i="18"/>
  <c r="BE36" i="18" l="1"/>
  <c r="BE35" i="18"/>
  <c r="BE34" i="18"/>
  <c r="BE33" i="18"/>
  <c r="BE32" i="18"/>
  <c r="BE31" i="18"/>
  <c r="BE30" i="18"/>
  <c r="BE29" i="18"/>
  <c r="BE25" i="18"/>
  <c r="BE28" i="18"/>
  <c r="BE24" i="18"/>
  <c r="BE23" i="18"/>
  <c r="BE27" i="18"/>
  <c r="BE17" i="18"/>
  <c r="BE21" i="18"/>
  <c r="BE20" i="18"/>
  <c r="BE15" i="18"/>
  <c r="BE19" i="18"/>
  <c r="BE13" i="18"/>
  <c r="BF7" i="18"/>
  <c r="BF12" i="18" s="1"/>
  <c r="BE14" i="18"/>
  <c r="BE9" i="18"/>
  <c r="BE26" i="18"/>
  <c r="BE22" i="18"/>
  <c r="BE16" i="18"/>
  <c r="BF36" i="18" l="1"/>
  <c r="BF35" i="18"/>
  <c r="BF34" i="18"/>
  <c r="BF33" i="18"/>
  <c r="BF32" i="18"/>
  <c r="BF31" i="18"/>
  <c r="BF28" i="18"/>
  <c r="BF24" i="18"/>
  <c r="BF23" i="18"/>
  <c r="BF27" i="18"/>
  <c r="BF22" i="18"/>
  <c r="BF26" i="18"/>
  <c r="BF29" i="18"/>
  <c r="BF21" i="18"/>
  <c r="BF16" i="18"/>
  <c r="BF30" i="18"/>
  <c r="BF25" i="18"/>
  <c r="BF19" i="18"/>
  <c r="BF14" i="18"/>
  <c r="BF9" i="18"/>
  <c r="BG7" i="18"/>
  <c r="BG12" i="18" s="1"/>
  <c r="BF17" i="18"/>
  <c r="BF15" i="18"/>
  <c r="BF13" i="18"/>
  <c r="BG36" i="18" l="1"/>
  <c r="BG34" i="18"/>
  <c r="BG32" i="18"/>
  <c r="BG27" i="18"/>
  <c r="BG22" i="18"/>
  <c r="BG26" i="18"/>
  <c r="BG35" i="18"/>
  <c r="BG33" i="18"/>
  <c r="BG31" i="18"/>
  <c r="BG30" i="18"/>
  <c r="BG29" i="18"/>
  <c r="BG15" i="18"/>
  <c r="BG25" i="18"/>
  <c r="BG19" i="18"/>
  <c r="BG28" i="18"/>
  <c r="BG24" i="18"/>
  <c r="BG23" i="18"/>
  <c r="BG17" i="18"/>
  <c r="BG14" i="18"/>
  <c r="BG9" i="18"/>
  <c r="BG16" i="18"/>
  <c r="BG21" i="18"/>
  <c r="BG13" i="18"/>
  <c r="BH7" i="18"/>
  <c r="BH12" i="18" s="1"/>
  <c r="BH36" i="18" l="1"/>
  <c r="BH35" i="18"/>
  <c r="BH34" i="18"/>
  <c r="BH33" i="18"/>
  <c r="BH32" i="18"/>
  <c r="BH31" i="18"/>
  <c r="BH26" i="18"/>
  <c r="BH30" i="18"/>
  <c r="BH29" i="18"/>
  <c r="BH25" i="18"/>
  <c r="BH28" i="18"/>
  <c r="BH27" i="18"/>
  <c r="BH19" i="18"/>
  <c r="BH14" i="18"/>
  <c r="BH24" i="18"/>
  <c r="BH23" i="18"/>
  <c r="BH22" i="18"/>
  <c r="BH21" i="18"/>
  <c r="BH16" i="18"/>
  <c r="BH17" i="18"/>
  <c r="BH15" i="18"/>
  <c r="BH13" i="18"/>
  <c r="BI7" i="18"/>
  <c r="BI12" i="18" s="1"/>
  <c r="BH9" i="18"/>
  <c r="BI36" i="18" l="1"/>
  <c r="BI35" i="18"/>
  <c r="BI34" i="18"/>
  <c r="BI32" i="18"/>
  <c r="BI31" i="18"/>
  <c r="BI30" i="18"/>
  <c r="BI29" i="18"/>
  <c r="BI25" i="18"/>
  <c r="BI28" i="18"/>
  <c r="BI24" i="18"/>
  <c r="BI23" i="18"/>
  <c r="BI27" i="18"/>
  <c r="BI17" i="18"/>
  <c r="BI22" i="18"/>
  <c r="BI21" i="18"/>
  <c r="BI26" i="18"/>
  <c r="BI15" i="18"/>
  <c r="BI16" i="18"/>
  <c r="BI13" i="18"/>
  <c r="BJ7" i="18"/>
  <c r="BI9" i="18"/>
  <c r="BI19" i="18"/>
  <c r="BI14" i="18"/>
  <c r="BJ12" i="18" l="1"/>
  <c r="BK7" i="18"/>
  <c r="BJ36" i="18"/>
  <c r="BJ35" i="18"/>
  <c r="BJ34" i="18"/>
  <c r="BJ32" i="18"/>
  <c r="BJ31" i="18"/>
  <c r="BJ30" i="18"/>
  <c r="BJ28" i="18"/>
  <c r="BJ24" i="18"/>
  <c r="BJ23" i="18"/>
  <c r="BJ27" i="18"/>
  <c r="BJ22" i="18"/>
  <c r="BJ26" i="18"/>
  <c r="BJ25" i="18"/>
  <c r="BJ21" i="18"/>
  <c r="BJ16" i="18"/>
  <c r="BJ19" i="18"/>
  <c r="BJ29" i="18"/>
  <c r="BJ15" i="18"/>
  <c r="BJ9" i="18"/>
  <c r="BJ17" i="18"/>
  <c r="BJ14" i="18"/>
  <c r="BJ13" i="18"/>
  <c r="BL7" i="18" l="1"/>
  <c r="BK9" i="18"/>
  <c r="BM7" i="18" l="1"/>
  <c r="BL9" i="18"/>
  <c r="BN7" i="18" l="1"/>
  <c r="BM9" i="18"/>
  <c r="BO7" i="18" l="1"/>
  <c r="BN9" i="18"/>
  <c r="BP7" i="18" l="1"/>
  <c r="BO9" i="18"/>
  <c r="BQ7" i="18" l="1"/>
  <c r="BP9" i="18"/>
  <c r="BR7" i="18" l="1"/>
  <c r="BQ9" i="18"/>
  <c r="BS7" i="18" l="1"/>
  <c r="BR9" i="18"/>
  <c r="BT7" i="18" l="1"/>
  <c r="BS9" i="18"/>
  <c r="BU7" i="18" l="1"/>
  <c r="BT9" i="18"/>
  <c r="BV7" i="18" l="1"/>
  <c r="BU9" i="18"/>
  <c r="BW7" i="18" l="1"/>
  <c r="BV9" i="18"/>
  <c r="BX7" i="18" l="1"/>
  <c r="BW9" i="18"/>
  <c r="BY7" i="18" l="1"/>
  <c r="BX9" i="18"/>
  <c r="BZ7" i="18" l="1"/>
  <c r="BY9" i="18"/>
  <c r="CA7" i="18" l="1"/>
  <c r="BZ9" i="18"/>
  <c r="CB7" i="18" l="1"/>
  <c r="CA9" i="18"/>
  <c r="CC7" i="18" l="1"/>
  <c r="CB9" i="18"/>
  <c r="CD7" i="18" l="1"/>
  <c r="CC9" i="18"/>
  <c r="CE7" i="18" l="1"/>
  <c r="CD9" i="18"/>
  <c r="CF7" i="18" l="1"/>
  <c r="CE9" i="18"/>
  <c r="CG7" i="18" l="1"/>
  <c r="CF9" i="18"/>
  <c r="CH7" i="18" l="1"/>
  <c r="CH9" i="18" s="1"/>
  <c r="CG9" i="18"/>
</calcChain>
</file>

<file path=xl/sharedStrings.xml><?xml version="1.0" encoding="utf-8"?>
<sst xmlns="http://schemas.openxmlformats.org/spreadsheetml/2006/main" count="52" uniqueCount="52">
  <si>
    <t>Nombre de la empresa</t>
  </si>
  <si>
    <t>Responsable del proyecto</t>
  </si>
  <si>
    <t>Fecha de inicio del proyecto:</t>
  </si>
  <si>
    <t>Incremento de desplazamiento:</t>
  </si>
  <si>
    <t>Descripción del hito</t>
  </si>
  <si>
    <t>Objetivo</t>
  </si>
  <si>
    <t>Inicio</t>
  </si>
  <si>
    <t>Definición de Objetivos y Alcance</t>
  </si>
  <si>
    <t>Revisar literatura existente sobre aisladores sísmicos y definir los objetivos específicos de la investigación.</t>
  </si>
  <si>
    <t>FASE 1</t>
  </si>
  <si>
    <t xml:space="preserve">Recopilación de datos </t>
  </si>
  <si>
    <t>FASE 2</t>
  </si>
  <si>
    <t>Evaluación Estructural y Análisis de Riesgos Sísmicos</t>
  </si>
  <si>
    <t>Realizar análisis estructurales de edificios de gran altura y evaluar la vulnerabilidad sísmica de los edificios existentes.</t>
  </si>
  <si>
    <t>Selección de Edificios Prioritarios</t>
  </si>
  <si>
    <t>Priorizar edificios basándose en la evaluación de riesgos y su importancia.</t>
  </si>
  <si>
    <t>FASE 3</t>
  </si>
  <si>
    <t>Estudio de Factibilidad</t>
  </si>
  <si>
    <t xml:space="preserve">Realizar un estudio económico para evaluar la viabilidad financiera del proyecto y los beneficios que este presentará para con la estructura </t>
  </si>
  <si>
    <t>FASE 4</t>
  </si>
  <si>
    <t>Planificación Detallada</t>
  </si>
  <si>
    <t>Revisión de normas regulatorias</t>
  </si>
  <si>
    <t>Desarrollar un plan detallado para la implementación de aisladores sísmicos en cada edificio seleccionado.</t>
  </si>
  <si>
    <t xml:space="preserve">Realizar una revisión de la norma local y tener en cuenta las regulaciones extranjeras para la implementación de los aisladores sísmicos en la edificación </t>
  </si>
  <si>
    <t>FASE 5</t>
  </si>
  <si>
    <t xml:space="preserve">Revisión de tipos y materiales de los aisladores sísmicos </t>
  </si>
  <si>
    <t>Efectuar un análisis de los tipos de aisladores existentes y los tipos de materiales de construcción de los mismos</t>
  </si>
  <si>
    <t>Indagar acerca de las empresas fabricantes de los aisladores sísmicos y como llevan a cabo la implementación de estos</t>
  </si>
  <si>
    <t xml:space="preserve">Empresas contratantes del servicio </t>
  </si>
  <si>
    <t>FASE 6</t>
  </si>
  <si>
    <t>Revisión de software</t>
  </si>
  <si>
    <t>Examinar los programas con los cuales se pueda llevar a cabo el analisis de las estructuras en eventos sísmicos con y sin la implemtación de los aisladores</t>
  </si>
  <si>
    <t>FASE 7</t>
  </si>
  <si>
    <t xml:space="preserve">Pruebas </t>
  </si>
  <si>
    <t>Realizar pruebas en el software de resistencia sísmica después de la instalación.</t>
  </si>
  <si>
    <t>Certificación de parámetros</t>
  </si>
  <si>
    <t>Llevar a cabo el análisis de los parámetros reglamentados para la correcta implementación de los aisladores sísmicos en las edificaciones seleccionadas</t>
  </si>
  <si>
    <t>FASE 8</t>
  </si>
  <si>
    <t>Análisis de Resultados</t>
  </si>
  <si>
    <t>Analizar los resultados de la investigación y evaluar el impacto en varios aspectos de la implementación de aisladores sísmicos.</t>
  </si>
  <si>
    <t>Documentación Final</t>
  </si>
  <si>
    <t>Realizar la entrega de un informe final documentando hallazgos, lecciones aprendidas y recomendaciones encontradas a lo largo de la investigación dando precedentes para llevar a cabo futuras investigaciones que den luces de los beneficios de implementar tecnologías innovadoras en los recientes proyectos que se ejecuten a lo largo del país</t>
  </si>
  <si>
    <t>Diciembre</t>
  </si>
  <si>
    <t>Enero</t>
  </si>
  <si>
    <t>Febrero</t>
  </si>
  <si>
    <t>Marzo</t>
  </si>
  <si>
    <t>Abril</t>
  </si>
  <si>
    <t>Semanas</t>
  </si>
  <si>
    <t>Mayo</t>
  </si>
  <si>
    <t>Junio</t>
  </si>
  <si>
    <t>Cronograma de actividades</t>
  </si>
  <si>
    <t>Recopilar datos geológicos y sismológicos de Bogotá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</si>
</sst>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 #,##0\ &quot;€&quot;_-;\-* #,##0\ &quot;€&quot;_-;_-* &quot;-&quot;\ &quot;€&quot;_-;_-@_-"/>
    <numFmt numFmtId="165" formatCode="_-* #,##0.00\ &quot;€&quot;_-;\-* #,##0.00\ &quot;€&quot;_-;_-* &quot;-&quot;??\ &quot;€&quot;_-;_-@_-"/>
    <numFmt numFmtId="166" formatCode="_(* #,##0.00_);_(* \(#,##0.00\);_(* &quot;-&quot;??_);_(@_)"/>
    <numFmt numFmtId="167" formatCode="#,##0_ ;\-#,##0\ "/>
    <numFmt numFmtId="168" formatCode="d"/>
  </numFmts>
  <fonts count="31" x14ac:knownFonts="1">
    <font>
      <sz val="11"/>
      <color theme="1"/>
      <name val="Calibri"/>
      <family val="2"/>
      <scheme val="minor"/>
    </font>
    <font>
      <sz val="10"/>
      <name val="Calibri"/>
      <family val="2"/>
      <scheme val="minor"/>
    </font>
    <font>
      <u/>
      <sz val="11"/>
      <color indexed="12"/>
      <name val="Arial"/>
      <family val="2"/>
    </font>
    <font>
      <sz val="11"/>
      <name val="Calibri"/>
      <family val="2"/>
      <scheme val="minor"/>
    </font>
    <font>
      <sz val="11"/>
      <color theme="1"/>
      <name val="Calibri"/>
      <family val="2"/>
      <scheme val="minor"/>
    </font>
    <font>
      <sz val="14"/>
      <color theme="1"/>
      <name val="Calibri"/>
      <family val="2"/>
      <scheme val="minor"/>
    </font>
    <font>
      <b/>
      <sz val="22"/>
      <color theme="1" tint="0.34998626667073579"/>
      <name val="Calibri"/>
      <family val="2"/>
      <scheme val="major"/>
    </font>
    <font>
      <sz val="11"/>
      <color theme="0"/>
      <name val="Calibri"/>
      <family val="2"/>
      <scheme val="minor"/>
    </font>
    <font>
      <b/>
      <sz val="10"/>
      <color theme="0"/>
      <name val="Calibri"/>
      <family val="2"/>
      <scheme val="minor"/>
    </font>
    <font>
      <b/>
      <sz val="14"/>
      <name val="Calibri"/>
      <family val="2"/>
      <scheme val="minor"/>
    </font>
    <font>
      <b/>
      <sz val="14"/>
      <color theme="0"/>
      <name val="Calibri"/>
      <family val="2"/>
      <scheme val="minor"/>
    </font>
    <font>
      <b/>
      <sz val="11"/>
      <name val="Calibri"/>
      <family val="2"/>
      <scheme val="minor"/>
    </font>
    <font>
      <sz val="14"/>
      <name val="Calibri"/>
      <family val="2"/>
      <scheme val="minor"/>
    </font>
    <font>
      <b/>
      <sz val="11"/>
      <color theme="0"/>
      <name val="Calibri"/>
      <family val="2"/>
      <scheme val="minor"/>
    </font>
    <font>
      <b/>
      <sz val="20"/>
      <name val="Calibri"/>
      <family val="2"/>
      <scheme val="major"/>
    </font>
    <font>
      <b/>
      <sz val="22"/>
      <name val="Calibri"/>
      <family val="2"/>
      <scheme val="major"/>
    </font>
    <font>
      <sz val="14"/>
      <color theme="0"/>
      <name val="Calibri"/>
      <family val="2"/>
      <scheme val="minor"/>
    </font>
    <font>
      <b/>
      <sz val="26"/>
      <color theme="0"/>
      <name val="Calibri"/>
      <family val="2"/>
      <scheme val="major"/>
    </font>
    <font>
      <b/>
      <sz val="16"/>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2"/>
      <color theme="1"/>
      <name val="Calibri"/>
      <family val="2"/>
      <scheme val="minor"/>
    </font>
  </fonts>
  <fills count="52">
    <fill>
      <patternFill patternType="none"/>
    </fill>
    <fill>
      <patternFill patternType="gray125"/>
    </fill>
    <fill>
      <patternFill patternType="solid">
        <fgColor theme="6"/>
      </patternFill>
    </fill>
    <fill>
      <patternFill patternType="solid">
        <fgColor theme="9"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5" tint="-0.249977111117893"/>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rgb="FF92D050"/>
        <bgColor indexed="64"/>
      </patternFill>
    </fill>
    <fill>
      <patternFill patternType="solid">
        <fgColor rgb="FFDBEF93"/>
        <bgColor indexed="64"/>
      </patternFill>
    </fill>
    <fill>
      <patternFill patternType="solid">
        <fgColor rgb="FF00B0F0"/>
        <bgColor indexed="64"/>
      </patternFill>
    </fill>
    <fill>
      <patternFill patternType="solid">
        <fgColor theme="6" tint="-0.499984740745262"/>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4" tint="-0.249977111117893"/>
        <bgColor indexed="64"/>
      </patternFill>
    </fill>
  </fills>
  <borders count="2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499984740745262"/>
      </top>
      <bottom/>
      <diagonal/>
    </border>
    <border>
      <left style="thin">
        <color theme="0" tint="-0.14993743705557422"/>
      </left>
      <right style="thin">
        <color theme="0" tint="-0.14993743705557422"/>
      </right>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right/>
      <top/>
      <bottom style="thin">
        <color theme="0" tint="-0.499984740745262"/>
      </bottom>
      <diagonal/>
    </border>
    <border>
      <left style="thin">
        <color theme="0" tint="-0.14999847407452621"/>
      </left>
      <right/>
      <top/>
      <bottom style="thin">
        <color theme="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s>
  <cellStyleXfs count="50">
    <xf numFmtId="0" fontId="0" fillId="0" borderId="0"/>
    <xf numFmtId="0" fontId="2" fillId="0" borderId="0" applyNumberFormat="0" applyFill="0" applyBorder="0" applyAlignment="0" applyProtection="0">
      <alignment vertical="top"/>
      <protection locked="0"/>
    </xf>
    <xf numFmtId="9" fontId="4" fillId="0" borderId="0" applyFont="0" applyFill="0" applyBorder="0" applyProtection="0">
      <alignment horizontal="center" vertical="center"/>
    </xf>
    <xf numFmtId="0" fontId="7" fillId="0" borderId="0"/>
    <xf numFmtId="166" fontId="4" fillId="0" borderId="1" applyFont="0" applyFill="0" applyAlignment="0" applyProtection="0"/>
    <xf numFmtId="0" fontId="6" fillId="0" borderId="0" applyNumberFormat="0" applyFill="0" applyBorder="0" applyAlignment="0" applyProtection="0"/>
    <xf numFmtId="0" fontId="5" fillId="0" borderId="0" applyNumberFormat="0" applyFill="0" applyAlignment="0" applyProtection="0"/>
    <xf numFmtId="0" fontId="5" fillId="0" borderId="0" applyNumberFormat="0" applyFill="0" applyProtection="0">
      <alignment vertical="top"/>
    </xf>
    <xf numFmtId="0" fontId="4" fillId="0" borderId="0" applyNumberFormat="0" applyFill="0" applyProtection="0">
      <alignment horizontal="right" vertical="center" indent="1"/>
    </xf>
    <xf numFmtId="14" fontId="4" fillId="0" borderId="0" applyFont="0" applyFill="0" applyBorder="0">
      <alignment horizontal="center" vertical="center"/>
    </xf>
    <xf numFmtId="167" fontId="4" fillId="0" borderId="0" applyFont="0" applyFill="0" applyBorder="0" applyProtection="0">
      <alignment horizontal="center" vertical="center"/>
    </xf>
    <xf numFmtId="0" fontId="7" fillId="2" borderId="0" applyNumberFormat="0" applyBorder="0" applyAlignment="0" applyProtection="0"/>
    <xf numFmtId="165" fontId="4" fillId="0" borderId="0" applyFont="0" applyFill="0" applyBorder="0" applyAlignment="0" applyProtection="0"/>
    <xf numFmtId="164" fontId="4" fillId="0" borderId="0" applyFont="0" applyFill="0" applyBorder="0" applyAlignment="0" applyProtection="0"/>
    <xf numFmtId="0" fontId="19" fillId="0" borderId="0" applyNumberFormat="0" applyFill="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0" applyNumberFormat="0" applyBorder="0" applyAlignment="0" applyProtection="0"/>
    <xf numFmtId="0" fontId="23" fillId="8" borderId="10" applyNumberFormat="0" applyAlignment="0" applyProtection="0"/>
    <xf numFmtId="0" fontId="24" fillId="9" borderId="11" applyNumberFormat="0" applyAlignment="0" applyProtection="0"/>
    <xf numFmtId="0" fontId="25" fillId="9" borderId="10" applyNumberFormat="0" applyAlignment="0" applyProtection="0"/>
    <xf numFmtId="0" fontId="26" fillId="0" borderId="12" applyNumberFormat="0" applyFill="0" applyAlignment="0" applyProtection="0"/>
    <xf numFmtId="0" fontId="13" fillId="10" borderId="13" applyNumberFormat="0" applyAlignment="0" applyProtection="0"/>
    <xf numFmtId="0" fontId="27" fillId="0" borderId="0" applyNumberFormat="0" applyFill="0" applyBorder="0" applyAlignment="0" applyProtection="0"/>
    <xf numFmtId="0" fontId="4" fillId="11" borderId="14" applyNumberFormat="0" applyFont="0" applyAlignment="0" applyProtection="0"/>
    <xf numFmtId="0" fontId="28" fillId="0" borderId="0" applyNumberFormat="0" applyFill="0" applyBorder="0" applyAlignment="0" applyProtection="0"/>
    <xf numFmtId="0" fontId="29" fillId="0" borderId="15" applyNumberFormat="0" applyFill="0" applyAlignment="0" applyProtection="0"/>
    <xf numFmtId="0" fontId="7"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7"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7"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7"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7"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cellStyleXfs>
  <cellXfs count="109">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horizontal="right" vertical="center"/>
    </xf>
    <xf numFmtId="0" fontId="7" fillId="0" borderId="0" xfId="3"/>
    <xf numFmtId="0" fontId="7" fillId="0" borderId="0" xfId="3" applyAlignment="1">
      <alignment wrapText="1"/>
    </xf>
    <xf numFmtId="0" fontId="7" fillId="0" borderId="0" xfId="0" applyFont="1" applyAlignment="1">
      <alignment horizontal="center"/>
    </xf>
    <xf numFmtId="9" fontId="0" fillId="0" borderId="0" xfId="2" applyFont="1" applyFill="1" applyBorder="1">
      <alignment horizontal="center" vertical="center"/>
    </xf>
    <xf numFmtId="14" fontId="0" fillId="0" borderId="0" xfId="9" applyFont="1" applyFill="1" applyBorder="1">
      <alignment horizontal="center" vertical="center"/>
    </xf>
    <xf numFmtId="167" fontId="0" fillId="0" borderId="0" xfId="10" applyFont="1" applyFill="1" applyBorder="1">
      <alignment horizontal="center" vertical="center"/>
    </xf>
    <xf numFmtId="0" fontId="0" fillId="0" borderId="0" xfId="0" applyAlignment="1">
      <alignment horizontal="left" wrapText="1" indent="2"/>
    </xf>
    <xf numFmtId="0" fontId="0" fillId="0" borderId="3" xfId="0" applyBorder="1" applyAlignment="1">
      <alignment horizontal="center" vertical="center"/>
    </xf>
    <xf numFmtId="0" fontId="0" fillId="0" borderId="5" xfId="0" applyBorder="1" applyAlignment="1">
      <alignment vertical="center"/>
    </xf>
    <xf numFmtId="0" fontId="3" fillId="0" borderId="0" xfId="0" applyFont="1" applyAlignment="1">
      <alignment horizontal="center" vertical="center"/>
    </xf>
    <xf numFmtId="14" fontId="3" fillId="0" borderId="0" xfId="9" applyFont="1" applyFill="1" applyBorder="1">
      <alignment horizontal="center" vertical="center"/>
    </xf>
    <xf numFmtId="167" fontId="3" fillId="0" borderId="0" xfId="10" applyFont="1" applyFill="1" applyBorder="1">
      <alignment horizontal="center" vertical="center"/>
    </xf>
    <xf numFmtId="0" fontId="3" fillId="0" borderId="0" xfId="0" applyFont="1" applyAlignment="1">
      <alignment horizontal="left" vertical="center" wrapText="1" indent="2"/>
    </xf>
    <xf numFmtId="0" fontId="15" fillId="0" borderId="0" xfId="5" applyFont="1" applyFill="1" applyBorder="1" applyAlignment="1">
      <alignment horizontal="left" vertical="center"/>
    </xf>
    <xf numFmtId="0" fontId="14" fillId="0" borderId="0" xfId="0" applyFont="1" applyAlignment="1">
      <alignment horizontal="left" vertical="center"/>
    </xf>
    <xf numFmtId="0" fontId="3" fillId="0" borderId="0" xfId="0" applyFont="1" applyAlignment="1">
      <alignment vertical="center"/>
    </xf>
    <xf numFmtId="0" fontId="12" fillId="0" borderId="0" xfId="0" applyFont="1" applyAlignment="1">
      <alignment horizontal="center" vertical="center"/>
    </xf>
    <xf numFmtId="0" fontId="18" fillId="0" borderId="0" xfId="6" applyFont="1" applyFill="1" applyAlignment="1">
      <alignment horizontal="left" vertical="center" indent="2"/>
    </xf>
    <xf numFmtId="0" fontId="12" fillId="0" borderId="0" xfId="6" applyFont="1" applyFill="1" applyAlignment="1">
      <alignment horizontal="left" vertical="center" indent="2"/>
    </xf>
    <xf numFmtId="0" fontId="3" fillId="0" borderId="0" xfId="0" applyFont="1" applyAlignment="1">
      <alignment horizontal="left" vertical="center" indent="2"/>
    </xf>
    <xf numFmtId="0" fontId="3" fillId="0" borderId="0" xfId="0" applyFont="1"/>
    <xf numFmtId="0" fontId="3" fillId="0" borderId="0" xfId="0" applyFont="1" applyAlignment="1">
      <alignment horizontal="center"/>
    </xf>
    <xf numFmtId="0" fontId="3" fillId="0" borderId="0" xfId="0" applyFont="1" applyAlignment="1">
      <alignment horizontal="right" vertical="center"/>
    </xf>
    <xf numFmtId="0" fontId="18" fillId="0" borderId="0" xfId="0" applyFont="1" applyAlignment="1">
      <alignment horizontal="left" vertical="center" indent="2"/>
    </xf>
    <xf numFmtId="0" fontId="3" fillId="0" borderId="0" xfId="8" applyFont="1" applyFill="1" applyAlignment="1">
      <alignment horizontal="left" vertical="center" indent="2"/>
    </xf>
    <xf numFmtId="14" fontId="3" fillId="0" borderId="0" xfId="9" applyFont="1" applyFill="1" applyBorder="1" applyAlignment="1">
      <alignment horizontal="left" vertical="center"/>
    </xf>
    <xf numFmtId="0" fontId="3" fillId="0" borderId="0" xfId="0" applyFont="1" applyAlignment="1">
      <alignment horizontal="left" vertical="center"/>
    </xf>
    <xf numFmtId="0" fontId="3" fillId="0" borderId="2" xfId="0" applyFont="1" applyBorder="1"/>
    <xf numFmtId="0" fontId="12" fillId="0" borderId="0" xfId="0" applyFont="1" applyAlignment="1">
      <alignment vertical="center"/>
    </xf>
    <xf numFmtId="14" fontId="3" fillId="0" borderId="0" xfId="9" applyFont="1" applyFill="1">
      <alignment horizontal="center" vertical="center"/>
    </xf>
    <xf numFmtId="167" fontId="3" fillId="0" borderId="0" xfId="10" applyFont="1" applyFill="1">
      <alignment horizontal="center" vertical="center"/>
    </xf>
    <xf numFmtId="0" fontId="0" fillId="0" borderId="0" xfId="0" applyAlignment="1">
      <alignment horizontal="center" vertical="center"/>
    </xf>
    <xf numFmtId="0" fontId="8" fillId="0" borderId="2" xfId="0" applyFont="1" applyBorder="1" applyAlignment="1">
      <alignment horizontal="center" vertical="center" wrapText="1"/>
    </xf>
    <xf numFmtId="0" fontId="0" fillId="0" borderId="9" xfId="0" applyBorder="1" applyAlignment="1">
      <alignment vertical="center"/>
    </xf>
    <xf numFmtId="0" fontId="18" fillId="0" borderId="8" xfId="0" applyFont="1" applyBorder="1" applyAlignment="1">
      <alignment vertical="center"/>
    </xf>
    <xf numFmtId="0" fontId="7" fillId="3" borderId="0" xfId="0" applyFont="1" applyFill="1"/>
    <xf numFmtId="0" fontId="1" fillId="4" borderId="1" xfId="0" applyFont="1" applyFill="1" applyBorder="1" applyAlignment="1">
      <alignment horizontal="center" vertical="center" shrinkToFit="1"/>
    </xf>
    <xf numFmtId="0" fontId="3" fillId="0" borderId="0" xfId="0" applyFont="1" applyAlignment="1">
      <alignment horizontal="left" vertical="center" wrapText="1" indent="1"/>
    </xf>
    <xf numFmtId="0" fontId="13" fillId="3" borderId="0" xfId="0" applyFont="1" applyFill="1" applyAlignment="1">
      <alignment horizontal="left" vertical="center" indent="1"/>
    </xf>
    <xf numFmtId="0" fontId="13" fillId="3" borderId="0" xfId="0" applyFont="1" applyFill="1" applyAlignment="1">
      <alignment horizontal="center" vertical="center" wrapText="1"/>
    </xf>
    <xf numFmtId="168" fontId="1" fillId="4" borderId="6" xfId="0" applyNumberFormat="1" applyFont="1" applyFill="1" applyBorder="1" applyAlignment="1">
      <alignment horizontal="center" vertical="center"/>
    </xf>
    <xf numFmtId="168" fontId="1" fillId="4" borderId="4" xfId="0" applyNumberFormat="1" applyFont="1" applyFill="1" applyBorder="1" applyAlignment="1">
      <alignment horizontal="center" vertical="center"/>
    </xf>
    <xf numFmtId="168" fontId="1" fillId="4" borderId="7" xfId="0" applyNumberFormat="1" applyFont="1" applyFill="1" applyBorder="1" applyAlignment="1">
      <alignment horizontal="center" vertical="center"/>
    </xf>
    <xf numFmtId="168" fontId="1" fillId="4" borderId="2" xfId="0" applyNumberFormat="1" applyFont="1" applyFill="1" applyBorder="1" applyAlignment="1">
      <alignment horizontal="center" vertical="center"/>
    </xf>
    <xf numFmtId="0" fontId="30" fillId="0" borderId="16" xfId="0" applyFont="1" applyBorder="1" applyAlignment="1">
      <alignment horizontal="left" wrapText="1" indent="3"/>
    </xf>
    <xf numFmtId="9" fontId="0" fillId="0" borderId="16" xfId="2" applyFont="1" applyFill="1" applyBorder="1">
      <alignment horizontal="center" vertical="center"/>
    </xf>
    <xf numFmtId="14" fontId="0" fillId="0" borderId="16" xfId="9" applyFont="1" applyFill="1" applyBorder="1">
      <alignment horizontal="center" vertical="center"/>
    </xf>
    <xf numFmtId="167" fontId="0" fillId="0" borderId="16" xfId="10" applyFont="1" applyFill="1" applyBorder="1">
      <alignment horizontal="center" vertical="center"/>
    </xf>
    <xf numFmtId="0" fontId="11" fillId="0" borderId="16" xfId="0" applyFont="1" applyBorder="1" applyAlignment="1">
      <alignment horizontal="left" vertical="center" wrapText="1" indent="1"/>
    </xf>
    <xf numFmtId="0" fontId="3" fillId="0" borderId="16" xfId="0" applyFont="1" applyBorder="1" applyAlignment="1">
      <alignment horizontal="left" vertical="center" wrapText="1" indent="2"/>
    </xf>
    <xf numFmtId="14" fontId="3" fillId="0" borderId="16" xfId="9" applyFont="1" applyFill="1" applyBorder="1">
      <alignment horizontal="center" vertical="center"/>
    </xf>
    <xf numFmtId="167" fontId="3" fillId="0" borderId="16" xfId="10" applyFont="1" applyFill="1" applyBorder="1">
      <alignment horizontal="center" vertical="center"/>
    </xf>
    <xf numFmtId="0" fontId="11" fillId="0" borderId="16" xfId="0" applyFont="1" applyBorder="1" applyAlignment="1">
      <alignment horizontal="left" vertical="center" wrapText="1" indent="2"/>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0" fillId="41" borderId="17" xfId="0" applyFill="1" applyBorder="1" applyAlignment="1">
      <alignment vertical="center"/>
    </xf>
    <xf numFmtId="0" fontId="0" fillId="41" borderId="18" xfId="0" applyFill="1" applyBorder="1" applyAlignment="1">
      <alignment vertical="center"/>
    </xf>
    <xf numFmtId="0" fontId="0" fillId="41" borderId="19" xfId="0" applyFill="1" applyBorder="1" applyAlignment="1">
      <alignment vertical="center"/>
    </xf>
    <xf numFmtId="0" fontId="0" fillId="40" borderId="17" xfId="0" applyFill="1" applyBorder="1" applyAlignment="1">
      <alignment vertical="center"/>
    </xf>
    <xf numFmtId="0" fontId="0" fillId="40" borderId="18" xfId="0" applyFill="1" applyBorder="1" applyAlignment="1">
      <alignment vertical="center"/>
    </xf>
    <xf numFmtId="0" fontId="0" fillId="40" borderId="19" xfId="0" applyFill="1" applyBorder="1" applyAlignment="1">
      <alignment vertical="center"/>
    </xf>
    <xf numFmtId="0" fontId="0" fillId="46" borderId="17" xfId="0" applyFill="1" applyBorder="1" applyAlignment="1">
      <alignment vertical="center"/>
    </xf>
    <xf numFmtId="0" fontId="0" fillId="46" borderId="18" xfId="0" applyFill="1" applyBorder="1" applyAlignment="1">
      <alignment vertical="center"/>
    </xf>
    <xf numFmtId="0" fontId="0" fillId="49" borderId="17" xfId="0" applyFill="1" applyBorder="1" applyAlignment="1">
      <alignment vertical="center"/>
    </xf>
    <xf numFmtId="0" fontId="0" fillId="49" borderId="18" xfId="0" applyFill="1" applyBorder="1" applyAlignment="1">
      <alignment vertical="center"/>
    </xf>
    <xf numFmtId="0" fontId="0" fillId="49" borderId="19" xfId="0" applyFill="1" applyBorder="1" applyAlignment="1">
      <alignment vertical="center"/>
    </xf>
    <xf numFmtId="0" fontId="0" fillId="43" borderId="18" xfId="0" applyFill="1" applyBorder="1" applyAlignment="1">
      <alignment vertical="center"/>
    </xf>
    <xf numFmtId="0" fontId="0" fillId="43" borderId="19" xfId="0" applyFill="1" applyBorder="1" applyAlignment="1">
      <alignment vertical="center"/>
    </xf>
    <xf numFmtId="0" fontId="0" fillId="45" borderId="17" xfId="0" applyFill="1" applyBorder="1" applyAlignment="1">
      <alignment vertical="center"/>
    </xf>
    <xf numFmtId="0" fontId="0" fillId="45" borderId="18" xfId="0" applyFill="1" applyBorder="1" applyAlignment="1">
      <alignment vertical="center"/>
    </xf>
    <xf numFmtId="0" fontId="0" fillId="45" borderId="19" xfId="0" applyFill="1" applyBorder="1" applyAlignment="1">
      <alignment vertical="center"/>
    </xf>
    <xf numFmtId="0" fontId="0" fillId="47" borderId="17" xfId="0" applyFill="1" applyBorder="1" applyAlignment="1">
      <alignment vertical="center"/>
    </xf>
    <xf numFmtId="0" fontId="0" fillId="47" borderId="18" xfId="0" applyFill="1" applyBorder="1" applyAlignment="1">
      <alignment vertical="center"/>
    </xf>
    <xf numFmtId="0" fontId="0" fillId="47" borderId="19" xfId="0" applyFill="1" applyBorder="1" applyAlignment="1">
      <alignment vertical="center"/>
    </xf>
    <xf numFmtId="0" fontId="0" fillId="48" borderId="17" xfId="0" applyFill="1" applyBorder="1" applyAlignment="1">
      <alignment vertical="center"/>
    </xf>
    <xf numFmtId="0" fontId="0" fillId="48" borderId="18" xfId="0" applyFill="1" applyBorder="1" applyAlignment="1">
      <alignment vertical="center"/>
    </xf>
    <xf numFmtId="0" fontId="0" fillId="48" borderId="19" xfId="0" applyFill="1" applyBorder="1" applyAlignment="1">
      <alignment vertical="center"/>
    </xf>
    <xf numFmtId="0" fontId="0" fillId="35" borderId="17" xfId="0" applyFill="1" applyBorder="1" applyAlignment="1">
      <alignment vertical="center"/>
    </xf>
    <xf numFmtId="0" fontId="0" fillId="35" borderId="18" xfId="0" applyFill="1" applyBorder="1" applyAlignment="1">
      <alignment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42" borderId="17" xfId="0" applyFill="1" applyBorder="1" applyAlignment="1">
      <alignment vertical="center"/>
    </xf>
    <xf numFmtId="0" fontId="0" fillId="42" borderId="18" xfId="0" applyFill="1" applyBorder="1" applyAlignment="1">
      <alignment vertical="center"/>
    </xf>
    <xf numFmtId="0" fontId="0" fillId="42" borderId="19" xfId="0" applyFill="1" applyBorder="1" applyAlignment="1">
      <alignment vertical="center"/>
    </xf>
    <xf numFmtId="0" fontId="0" fillId="37" borderId="17" xfId="0" applyFill="1" applyBorder="1" applyAlignment="1">
      <alignment vertical="center"/>
    </xf>
    <xf numFmtId="0" fontId="0" fillId="37" borderId="18" xfId="0" applyFill="1" applyBorder="1" applyAlignment="1">
      <alignment vertical="center"/>
    </xf>
    <xf numFmtId="0" fontId="0" fillId="37" borderId="19" xfId="0" applyFill="1" applyBorder="1" applyAlignment="1">
      <alignment vertical="center"/>
    </xf>
    <xf numFmtId="0" fontId="0" fillId="44" borderId="17" xfId="0" applyFill="1" applyBorder="1" applyAlignment="1">
      <alignment vertical="center"/>
    </xf>
    <xf numFmtId="0" fontId="0" fillId="44" borderId="18" xfId="0" applyFill="1" applyBorder="1" applyAlignment="1">
      <alignment vertical="center"/>
    </xf>
    <xf numFmtId="0" fontId="0" fillId="44" borderId="19" xfId="0" applyFill="1" applyBorder="1" applyAlignment="1">
      <alignment vertical="center"/>
    </xf>
    <xf numFmtId="0" fontId="0" fillId="40" borderId="17" xfId="0" applyFill="1" applyBorder="1" applyAlignment="1">
      <alignment horizontal="center" vertical="center"/>
    </xf>
    <xf numFmtId="0" fontId="0" fillId="40" borderId="18" xfId="0" applyFill="1" applyBorder="1" applyAlignment="1">
      <alignment horizontal="center" vertical="center"/>
    </xf>
    <xf numFmtId="0" fontId="0" fillId="40" borderId="19" xfId="0" applyFill="1" applyBorder="1" applyAlignment="1">
      <alignment horizontal="center" vertical="center"/>
    </xf>
    <xf numFmtId="0" fontId="30" fillId="36" borderId="8" xfId="0" applyFont="1" applyFill="1" applyBorder="1" applyAlignment="1">
      <alignment horizontal="center"/>
    </xf>
    <xf numFmtId="0" fontId="18" fillId="0" borderId="8" xfId="0" applyFont="1" applyBorder="1" applyAlignment="1">
      <alignment horizontal="center" vertical="center"/>
    </xf>
    <xf numFmtId="0" fontId="0" fillId="38" borderId="8" xfId="0" applyFill="1" applyBorder="1" applyAlignment="1">
      <alignment horizontal="center"/>
    </xf>
    <xf numFmtId="0" fontId="0" fillId="51" borderId="8" xfId="0" applyFill="1" applyBorder="1" applyAlignment="1">
      <alignment horizontal="center"/>
    </xf>
    <xf numFmtId="0" fontId="0" fillId="50" borderId="8" xfId="0" applyFill="1" applyBorder="1" applyAlignment="1">
      <alignment horizontal="center"/>
    </xf>
    <xf numFmtId="0" fontId="0" fillId="39" borderId="8" xfId="0" applyFill="1" applyBorder="1" applyAlignment="1">
      <alignment horizontal="center"/>
    </xf>
    <xf numFmtId="0" fontId="10" fillId="0" borderId="0" xfId="0" applyFont="1" applyAlignment="1">
      <alignment horizontal="center" vertical="center"/>
    </xf>
    <xf numFmtId="0" fontId="9" fillId="0" borderId="0" xfId="0" applyFont="1" applyAlignment="1">
      <alignment horizontal="center" vertical="center"/>
    </xf>
    <xf numFmtId="0" fontId="17" fillId="3" borderId="0" xfId="5" applyFont="1" applyFill="1" applyAlignment="1">
      <alignment horizontal="left" vertical="center" indent="1"/>
    </xf>
    <xf numFmtId="0" fontId="16" fillId="3" borderId="0" xfId="0" applyFont="1" applyFill="1" applyAlignment="1">
      <alignment horizontal="center" vertical="center"/>
    </xf>
    <xf numFmtId="0" fontId="7" fillId="3" borderId="0" xfId="0" applyFont="1" applyFill="1" applyAlignment="1">
      <alignment horizontal="center" vertical="center"/>
    </xf>
    <xf numFmtId="0" fontId="10" fillId="0" borderId="0" xfId="11" applyFont="1" applyFill="1" applyAlignment="1">
      <alignment horizontal="center" vertical="center"/>
    </xf>
  </cellXfs>
  <cellStyles count="50">
    <cellStyle name="20% - Énfasis1" xfId="28" builtinId="30" customBuiltin="1"/>
    <cellStyle name="20% - Énfasis2" xfId="32" builtinId="34" customBuiltin="1"/>
    <cellStyle name="20% - Énfasis3" xfId="35" builtinId="38" customBuiltin="1"/>
    <cellStyle name="20% - Énfasis4" xfId="39" builtinId="42" customBuiltin="1"/>
    <cellStyle name="20% - Énfasis5" xfId="43" builtinId="46" customBuiltin="1"/>
    <cellStyle name="20% - Énfasis6" xfId="47" builtinId="50" customBuiltin="1"/>
    <cellStyle name="40% - Énfasis1" xfId="29" builtinId="31" customBuiltin="1"/>
    <cellStyle name="40% - Énfasis2" xfId="33" builtinId="35" customBuiltin="1"/>
    <cellStyle name="40% - Énfasis3" xfId="36" builtinId="39" customBuiltin="1"/>
    <cellStyle name="40% - Énfasis4" xfId="40" builtinId="43" customBuiltin="1"/>
    <cellStyle name="40% - Énfasis5" xfId="44" builtinId="47" customBuiltin="1"/>
    <cellStyle name="40% - Énfasis6" xfId="48" builtinId="51" customBuiltin="1"/>
    <cellStyle name="60% - Énfasis1" xfId="30" builtinId="32" customBuiltin="1"/>
    <cellStyle name="60% - Énfasis2" xfId="34" builtinId="36" customBuiltin="1"/>
    <cellStyle name="60% - Énfasis3" xfId="37" builtinId="40" customBuiltin="1"/>
    <cellStyle name="60% - Énfasis4" xfId="41" builtinId="44" customBuiltin="1"/>
    <cellStyle name="60% - Énfasis5" xfId="45" builtinId="48" customBuiltin="1"/>
    <cellStyle name="60% - Énfasis6" xfId="49" builtinId="52" customBuiltin="1"/>
    <cellStyle name="Bueno" xfId="15" builtinId="26" customBuiltin="1"/>
    <cellStyle name="Cálculo" xfId="20" builtinId="22" customBuiltin="1"/>
    <cellStyle name="Celda de comprobación" xfId="22" builtinId="23" customBuiltin="1"/>
    <cellStyle name="Celda vinculada" xfId="21" builtinId="24" customBuiltin="1"/>
    <cellStyle name="Encabezado 1" xfId="6" builtinId="16" customBuiltin="1"/>
    <cellStyle name="Encabezado 4" xfId="14" builtinId="19" customBuiltin="1"/>
    <cellStyle name="Énfasis1" xfId="27" builtinId="29" customBuiltin="1"/>
    <cellStyle name="Énfasis2" xfId="31" builtinId="33" customBuiltin="1"/>
    <cellStyle name="Énfasis3" xfId="11" builtinId="37" customBuiltin="1"/>
    <cellStyle name="Énfasis4" xfId="38" builtinId="41" customBuiltin="1"/>
    <cellStyle name="Énfasis5" xfId="42" builtinId="45" customBuiltin="1"/>
    <cellStyle name="Énfasis6" xfId="46" builtinId="49" customBuiltin="1"/>
    <cellStyle name="Entrada" xfId="18" builtinId="20" customBuiltin="1"/>
    <cellStyle name="Fecha" xfId="9" xr:uid="{229918B6-DD13-4F5A-97B9-305F7E002AA3}"/>
    <cellStyle name="Hipervínculo" xfId="1" builtinId="8" customBuiltin="1"/>
    <cellStyle name="Incorrecto" xfId="16" builtinId="27" customBuiltin="1"/>
    <cellStyle name="Millares" xfId="4" builtinId="3" customBuiltin="1"/>
    <cellStyle name="Millares [0]" xfId="10" builtinId="6" customBuiltin="1"/>
    <cellStyle name="Moneda" xfId="12" builtinId="4" customBuiltin="1"/>
    <cellStyle name="Moneda [0]" xfId="13" builtinId="7" customBuiltin="1"/>
    <cellStyle name="Neutral" xfId="17" builtinId="28" customBuiltin="1"/>
    <cellStyle name="Normal" xfId="0" builtinId="0" customBuiltin="1"/>
    <cellStyle name="Notas" xfId="24" builtinId="10" customBuiltin="1"/>
    <cellStyle name="Porcentaje" xfId="2" builtinId="5" customBuiltin="1"/>
    <cellStyle name="Salida" xfId="19" builtinId="21" customBuiltin="1"/>
    <cellStyle name="Texto de advertencia" xfId="23" builtinId="11" customBuiltin="1"/>
    <cellStyle name="Texto explicativo" xfId="25" builtinId="53" customBuiltin="1"/>
    <cellStyle name="Título" xfId="5" builtinId="15" customBuiltin="1"/>
    <cellStyle name="Título 2" xfId="7" builtinId="17" customBuiltin="1"/>
    <cellStyle name="Título 3" xfId="8" builtinId="18" customBuiltin="1"/>
    <cellStyle name="Total" xfId="26" builtinId="25" customBuiltin="1"/>
    <cellStyle name="zHiddenText" xfId="3" xr:uid="{26E66EE6-E33F-4D77-BAE4-0FB4F5BBF673}"/>
  </cellStyles>
  <dxfs count="100">
    <dxf>
      <fill>
        <patternFill>
          <bgColor theme="2" tint="-9.9948118533890809E-2"/>
        </patternFill>
      </fill>
      <border>
        <left/>
        <right/>
        <top/>
        <bottom/>
        <vertical/>
        <horizontal/>
      </border>
    </dxf>
    <dxf>
      <fill>
        <patternFill>
          <bgColor theme="5"/>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ill>
        <patternFill>
          <bgColor theme="9"/>
        </patternFill>
      </fill>
      <border>
        <left/>
        <right/>
        <top/>
        <bottom/>
      </border>
    </dxf>
    <dxf>
      <font>
        <b/>
        <i val="0"/>
        <color theme="0"/>
      </font>
      <border>
        <left style="thin">
          <color rgb="FFC00000"/>
        </left>
        <right style="thin">
          <color rgb="FFC00000"/>
        </right>
        <vertical/>
        <horizontal/>
      </border>
    </dxf>
    <dxf>
      <fill>
        <patternFill>
          <bgColor theme="2" tint="-9.9948118533890809E-2"/>
        </patternFill>
      </fill>
      <border>
        <left/>
        <right/>
        <top/>
        <bottom/>
        <vertical/>
        <horizontal/>
      </border>
    </dxf>
    <dxf>
      <fill>
        <patternFill>
          <bgColor theme="5"/>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ill>
        <patternFill>
          <bgColor theme="9"/>
        </patternFill>
      </fill>
      <border>
        <left/>
        <right/>
        <top/>
        <bottom/>
      </border>
    </dxf>
    <dxf>
      <font>
        <b/>
        <i val="0"/>
        <color theme="0"/>
      </font>
      <border>
        <left style="thin">
          <color rgb="FFC00000"/>
        </left>
        <right style="thin">
          <color rgb="FFC00000"/>
        </right>
        <vertical/>
        <horizontal/>
      </border>
    </dxf>
    <dxf>
      <fill>
        <patternFill>
          <bgColor theme="2" tint="-9.9948118533890809E-2"/>
        </patternFill>
      </fill>
      <border>
        <left/>
        <right/>
        <top/>
        <bottom/>
        <vertical/>
        <horizontal/>
      </border>
    </dxf>
    <dxf>
      <fill>
        <patternFill>
          <bgColor theme="5"/>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ill>
        <patternFill>
          <bgColor theme="9"/>
        </patternFill>
      </fill>
      <border>
        <left/>
        <right/>
        <top/>
        <bottom/>
      </border>
    </dxf>
    <dxf>
      <font>
        <b/>
        <i val="0"/>
        <color theme="0"/>
      </font>
      <border>
        <left style="thin">
          <color rgb="FFC00000"/>
        </left>
        <right style="thin">
          <color rgb="FFC00000"/>
        </right>
        <vertical/>
        <horizontal/>
      </border>
    </dxf>
    <dxf>
      <fill>
        <patternFill>
          <bgColor theme="6"/>
        </patternFill>
      </fill>
      <border>
        <left/>
        <right/>
        <top/>
        <bottom/>
      </border>
    </dxf>
    <dxf>
      <fill>
        <patternFill>
          <bgColor theme="9"/>
        </patternFill>
      </fill>
      <border>
        <left/>
        <right/>
        <top/>
        <bottom/>
      </border>
    </dxf>
    <dxf>
      <font>
        <b/>
        <i val="0"/>
        <color theme="0"/>
      </font>
      <border>
        <left style="thin">
          <color rgb="FFC00000"/>
        </left>
        <right style="thin">
          <color rgb="FFC00000"/>
        </right>
        <vertical/>
        <horizontal/>
      </border>
    </dxf>
    <dxf>
      <fill>
        <patternFill>
          <bgColor theme="7" tint="-0.24994659260841701"/>
        </patternFill>
      </fill>
      <border>
        <left/>
        <right/>
        <top/>
        <bottom/>
      </border>
    </dxf>
    <dxf>
      <fill>
        <patternFill>
          <bgColor theme="2" tint="-9.9948118533890809E-2"/>
        </patternFill>
      </fill>
      <border>
        <left/>
        <right/>
        <top/>
        <bottom/>
        <vertical/>
        <horizontal/>
      </border>
    </dxf>
    <dxf>
      <fill>
        <patternFill>
          <bgColor theme="5"/>
        </patternFill>
      </fill>
      <border>
        <left/>
        <right/>
        <top/>
        <bottom/>
        <vertical/>
        <horizontal/>
      </border>
    </dxf>
    <dxf>
      <font>
        <b/>
        <i val="0"/>
        <color theme="0"/>
      </font>
      <border>
        <left style="thin">
          <color rgb="FFC00000"/>
        </left>
        <right style="thin">
          <color rgb="FFC00000"/>
        </right>
        <vertical/>
        <horizontal/>
      </border>
    </dxf>
    <dxf>
      <font>
        <b/>
        <i val="0"/>
        <color theme="0"/>
      </font>
      <border>
        <left style="thin">
          <color rgb="FFC00000"/>
        </left>
        <right style="thin">
          <color rgb="FFC00000"/>
        </right>
        <vertical/>
        <horizontal/>
      </border>
    </dxf>
    <dxf>
      <font>
        <b/>
        <i val="0"/>
        <color theme="0"/>
      </font>
      <border>
        <left style="thin">
          <color rgb="FFC00000"/>
        </left>
        <right style="thin">
          <color rgb="FFC00000"/>
        </right>
        <vertical/>
        <horizontal/>
      </border>
    </dxf>
    <dxf>
      <fill>
        <patternFill>
          <bgColor theme="6"/>
        </patternFill>
      </fill>
      <border>
        <left/>
        <right/>
        <top/>
        <bottom/>
      </border>
    </dxf>
    <dxf>
      <fill>
        <patternFill>
          <bgColor theme="7" tint="-0.24994659260841701"/>
        </patternFill>
      </fill>
      <border>
        <left/>
        <right/>
        <top/>
        <bottom/>
      </border>
    </dxf>
    <dxf>
      <fill>
        <patternFill>
          <bgColor theme="9"/>
        </patternFill>
      </fill>
      <border>
        <left/>
        <right/>
        <top/>
        <bottom/>
      </border>
    </dxf>
    <dxf>
      <fill>
        <patternFill>
          <bgColor theme="5"/>
        </patternFill>
      </fill>
      <border>
        <left/>
        <right/>
        <top/>
        <bottom/>
        <vertical/>
        <horizontal/>
      </border>
    </dxf>
    <dxf>
      <fill>
        <patternFill>
          <bgColor theme="2" tint="-9.9948118533890809E-2"/>
        </patternFill>
      </fill>
      <border>
        <left/>
        <right/>
        <top/>
        <bottom/>
        <vertical/>
        <horizontal/>
      </border>
    </dxf>
    <dxf>
      <font>
        <b/>
        <i val="0"/>
        <color theme="0"/>
      </font>
      <border>
        <left style="thin">
          <color rgb="FFC00000"/>
        </left>
        <right style="thin">
          <color rgb="FFC00000"/>
        </right>
        <vertical/>
        <horizontal/>
      </border>
    </dxf>
    <dxf>
      <font>
        <b/>
        <i val="0"/>
        <color theme="0"/>
      </font>
      <border>
        <left style="thin">
          <color rgb="FFC00000"/>
        </left>
        <right style="thin">
          <color rgb="FFC00000"/>
        </right>
        <vertical/>
        <horizontal/>
      </border>
    </dxf>
    <dxf>
      <fill>
        <patternFill>
          <bgColor theme="9"/>
        </patternFill>
      </fill>
      <border>
        <left/>
        <right/>
        <top/>
        <bottom/>
      </border>
    </dxf>
    <dxf>
      <fill>
        <patternFill>
          <bgColor theme="7" tint="-0.24994659260841701"/>
        </patternFill>
      </fill>
      <border>
        <left/>
        <right/>
        <top/>
        <bottom/>
      </border>
    </dxf>
    <dxf>
      <fill>
        <patternFill>
          <bgColor theme="6"/>
        </patternFill>
      </fill>
      <border>
        <left/>
        <right/>
        <top/>
        <bottom/>
      </border>
    </dxf>
    <dxf>
      <fill>
        <patternFill>
          <bgColor theme="5"/>
        </patternFill>
      </fill>
      <border>
        <left/>
        <right/>
        <top/>
        <bottom/>
        <vertical/>
        <horizontal/>
      </border>
    </dxf>
    <dxf>
      <fill>
        <patternFill>
          <bgColor theme="2" tint="-9.9948118533890809E-2"/>
        </patternFill>
      </fill>
      <border>
        <left/>
        <right/>
        <top/>
        <bottom/>
        <vertical/>
        <horizontal/>
      </border>
    </dxf>
    <dxf>
      <font>
        <b/>
        <i val="0"/>
        <color theme="0"/>
      </font>
      <border>
        <left style="thin">
          <color rgb="FFC00000"/>
        </left>
        <right style="thin">
          <color rgb="FFC00000"/>
        </right>
        <vertical/>
        <horizontal/>
      </border>
    </dxf>
    <dxf>
      <font>
        <b/>
        <i val="0"/>
        <color theme="0"/>
      </font>
      <border>
        <left style="thin">
          <color rgb="FFC00000"/>
        </left>
        <right style="thin">
          <color rgb="FFC00000"/>
        </right>
        <vertical/>
        <horizontal/>
      </border>
    </dxf>
    <dxf>
      <fill>
        <patternFill>
          <bgColor theme="2" tint="-9.9948118533890809E-2"/>
        </patternFill>
      </fill>
      <border>
        <left/>
        <right/>
        <top/>
        <bottom/>
        <vertical/>
        <horizontal/>
      </border>
    </dxf>
    <dxf>
      <font>
        <b/>
        <i val="0"/>
        <color theme="0"/>
      </font>
      <border>
        <left style="thin">
          <color rgb="FFC00000"/>
        </left>
        <right style="thin">
          <color rgb="FFC00000"/>
        </right>
        <vertical/>
        <horizontal/>
      </border>
    </dxf>
    <dxf>
      <fill>
        <patternFill>
          <bgColor theme="5"/>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ill>
        <patternFill>
          <bgColor theme="9"/>
        </patternFill>
      </fill>
      <border>
        <left/>
        <right/>
        <top/>
        <bottom/>
      </border>
    </dxf>
    <dxf>
      <font>
        <b/>
        <i val="0"/>
        <color theme="0"/>
      </font>
      <border>
        <left style="thin">
          <color rgb="FFC00000"/>
        </left>
        <right style="thin">
          <color rgb="FFC00000"/>
        </right>
        <vertical/>
        <horizontal/>
      </border>
    </dxf>
    <dxf>
      <fill>
        <patternFill>
          <bgColor theme="9"/>
        </patternFill>
      </fill>
      <border>
        <left/>
        <right/>
        <top/>
        <bottom/>
      </border>
    </dxf>
    <dxf>
      <fill>
        <patternFill>
          <bgColor theme="5"/>
        </patternFill>
      </fill>
      <border>
        <left/>
        <right/>
        <top/>
        <bottom/>
        <vertical/>
        <horizontal/>
      </border>
    </dxf>
    <dxf>
      <fill>
        <patternFill>
          <bgColor theme="2" tint="-9.9948118533890809E-2"/>
        </patternFill>
      </fill>
      <border>
        <left/>
        <right/>
        <top/>
        <bottom/>
        <vertical/>
        <horizontal/>
      </border>
    </dxf>
    <dxf>
      <fill>
        <patternFill>
          <bgColor theme="7" tint="-0.24994659260841701"/>
        </patternFill>
      </fill>
      <border>
        <left/>
        <right/>
        <top/>
        <bottom/>
      </border>
    </dxf>
    <dxf>
      <fill>
        <patternFill>
          <bgColor theme="6"/>
        </patternFill>
      </fill>
      <border>
        <left/>
        <right/>
        <top/>
        <bottom/>
      </border>
    </dxf>
    <dxf>
      <fill>
        <patternFill>
          <bgColor theme="9"/>
        </patternFill>
      </fill>
      <border>
        <left/>
        <right/>
        <top/>
        <bottom/>
      </border>
    </dxf>
    <dxf>
      <font>
        <b/>
        <i val="0"/>
        <color theme="0"/>
      </font>
      <border>
        <left style="thin">
          <color rgb="FFC00000"/>
        </left>
        <right style="thin">
          <color rgb="FFC00000"/>
        </right>
        <vertical/>
        <horizontal/>
      </border>
    </dxf>
    <dxf>
      <fill>
        <patternFill>
          <bgColor theme="2" tint="-9.9948118533890809E-2"/>
        </patternFill>
      </fill>
      <border>
        <left/>
        <right/>
        <top/>
        <bottom/>
        <vertical/>
        <horizontal/>
      </border>
    </dxf>
    <dxf>
      <fill>
        <patternFill>
          <bgColor theme="5"/>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ont>
        <b/>
        <i val="0"/>
        <color theme="0"/>
      </font>
      <border>
        <left style="thin">
          <color rgb="FFC00000"/>
        </left>
        <right style="thin">
          <color rgb="FFC00000"/>
        </right>
        <vertical/>
        <horizontal/>
      </border>
    </dxf>
    <dxf>
      <fill>
        <patternFill>
          <bgColor theme="9"/>
        </patternFill>
      </fill>
      <border>
        <left/>
        <right/>
        <top/>
        <bottom/>
      </border>
    </dxf>
    <dxf>
      <font>
        <b/>
        <i val="0"/>
        <color theme="0"/>
      </font>
      <border>
        <left style="thin">
          <color rgb="FFC00000"/>
        </left>
        <right style="thin">
          <color rgb="FFC00000"/>
        </right>
        <vertical/>
        <horizontal/>
      </border>
    </dxf>
    <dxf>
      <fill>
        <patternFill>
          <bgColor theme="5"/>
        </patternFill>
      </fill>
      <border>
        <left/>
        <right/>
        <top/>
        <bottom/>
        <vertical/>
        <horizontal/>
      </border>
    </dxf>
    <dxf>
      <fill>
        <patternFill>
          <bgColor theme="2" tint="-9.9948118533890809E-2"/>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ont>
        <color auto="1"/>
      </font>
      <fill>
        <patternFill>
          <bgColor theme="0" tint="-0.14996795556505021"/>
        </patternFill>
      </fill>
      <border>
        <left/>
        <right/>
        <top/>
        <bottom style="thin">
          <color theme="0" tint="-0.34998626667073579"/>
        </bottom>
      </border>
    </dxf>
    <dxf>
      <font>
        <color auto="1"/>
      </font>
      <fill>
        <patternFill>
          <bgColor theme="0" tint="-4.9989318521683403E-2"/>
        </patternFill>
      </fill>
      <border>
        <left/>
        <right/>
        <top/>
        <bottom style="thin">
          <color theme="0" tint="-0.34998626667073579"/>
        </bottom>
        <vertical/>
        <horizontal/>
      </border>
    </dxf>
    <dxf>
      <font>
        <color auto="1"/>
      </font>
      <fill>
        <patternFill>
          <bgColor theme="0" tint="-0.14996795556505021"/>
        </patternFill>
      </fill>
      <border>
        <left/>
        <right/>
        <top/>
        <bottom style="thin">
          <color theme="0" tint="-0.34998626667073579"/>
        </bottom>
      </border>
    </dxf>
    <dxf>
      <font>
        <color auto="1"/>
      </font>
      <fill>
        <patternFill>
          <bgColor theme="0" tint="-0.14996795556505021"/>
        </patternFill>
      </fill>
      <border>
        <left/>
        <right/>
        <top/>
        <bottom style="thin">
          <color theme="0" tint="-0.34998626667073579"/>
        </bottom>
      </border>
    </dxf>
    <dxf>
      <font>
        <b/>
        <i val="0"/>
        <color theme="0"/>
      </font>
      <border>
        <left style="thin">
          <color rgb="FFC00000"/>
        </left>
        <right style="thin">
          <color rgb="FFC00000"/>
        </right>
        <vertical/>
        <horizontal/>
      </border>
    </dxf>
    <dxf>
      <fill>
        <patternFill>
          <bgColor theme="7" tint="-0.24994659260841701"/>
        </patternFill>
      </fill>
      <border>
        <left/>
        <right/>
        <top/>
        <bottom/>
      </border>
    </dxf>
    <dxf>
      <fill>
        <patternFill>
          <bgColor theme="6"/>
        </patternFill>
      </fill>
      <border>
        <left/>
        <right/>
        <top/>
        <bottom/>
      </border>
    </dxf>
    <dxf>
      <fill>
        <patternFill>
          <bgColor theme="9"/>
        </patternFill>
      </fill>
      <border>
        <left/>
        <right/>
        <top/>
        <bottom/>
      </border>
    </dxf>
    <dxf>
      <fill>
        <patternFill>
          <bgColor theme="5"/>
        </patternFill>
      </fill>
      <border>
        <left/>
        <right/>
        <top/>
        <bottom/>
        <vertical/>
        <horizontal/>
      </border>
    </dxf>
    <dxf>
      <fill>
        <patternFill>
          <bgColor theme="2" tint="-9.9948118533890809E-2"/>
        </patternFill>
      </fill>
      <border>
        <left/>
        <right/>
        <top/>
        <bottom/>
        <vertical/>
        <horizontal/>
      </border>
    </dxf>
    <dxf>
      <font>
        <b/>
        <i val="0"/>
        <color theme="0"/>
      </font>
      <border>
        <left style="thin">
          <color rgb="FFC00000"/>
        </left>
        <right style="thin">
          <color rgb="FFC00000"/>
        </right>
        <vertical/>
        <horizontal/>
      </border>
    </dxf>
    <dxf>
      <fill>
        <patternFill>
          <bgColor theme="2" tint="-9.9948118533890809E-2"/>
        </patternFill>
      </fill>
      <border>
        <left/>
        <right/>
        <top/>
        <bottom/>
        <vertical/>
        <horizontal/>
      </border>
    </dxf>
    <dxf>
      <fill>
        <patternFill>
          <bgColor theme="5"/>
        </patternFill>
      </fill>
      <border>
        <left/>
        <right/>
        <top/>
        <bottom/>
        <vertical/>
        <horizontal/>
      </border>
    </dxf>
    <dxf>
      <fill>
        <patternFill>
          <bgColor theme="6"/>
        </patternFill>
      </fill>
      <border>
        <left/>
        <right/>
        <top/>
        <bottom/>
      </border>
    </dxf>
    <dxf>
      <fill>
        <patternFill>
          <bgColor theme="7" tint="-0.24994659260841701"/>
        </patternFill>
      </fill>
      <border>
        <left/>
        <right/>
        <top/>
        <bottom/>
      </border>
    </dxf>
    <dxf>
      <fill>
        <patternFill>
          <bgColor theme="9"/>
        </patternFill>
      </fill>
      <border>
        <left/>
        <right/>
        <top/>
        <bottom/>
      </border>
    </dxf>
    <dxf>
      <font>
        <color auto="1"/>
      </font>
      <fill>
        <patternFill>
          <bgColor theme="0" tint="-0.14996795556505021"/>
        </patternFill>
      </fill>
      <border>
        <left/>
        <right/>
        <top/>
        <bottom style="thin">
          <color theme="0" tint="-0.34998626667073579"/>
        </bottom>
      </border>
    </dxf>
    <dxf>
      <font>
        <color auto="1"/>
      </font>
      <fill>
        <patternFill>
          <bgColor theme="0" tint="-4.9989318521683403E-2"/>
        </patternFill>
      </fill>
      <border>
        <left/>
        <right/>
        <top/>
        <bottom style="thin">
          <color theme="0" tint="-0.34998626667073579"/>
        </bottom>
        <vertical/>
        <horizontal/>
      </border>
    </dxf>
    <dxf>
      <alignment horizontal="center" vertical="center" textRotation="0" wrapText="0" indent="0" justifyLastLine="0" shrinkToFit="0" readingOrder="0"/>
    </dxf>
    <dxf>
      <alignment horizontal="left" vertical="bottom" textRotation="0" wrapText="1" relativeIndent="1" justifyLastLine="0" shrinkToFit="0" readingOrder="0"/>
    </dxf>
    <dxf>
      <font>
        <b/>
        <strike val="0"/>
        <outline val="0"/>
        <shadow val="0"/>
        <u val="none"/>
        <vertAlign val="baseline"/>
        <sz val="12"/>
        <color theme="0"/>
        <name val="Calibri"/>
        <family val="2"/>
        <scheme val="minor"/>
      </font>
      <fill>
        <patternFill patternType="solid">
          <fgColor indexed="64"/>
          <bgColor theme="9" tint="-0.499984740745262"/>
        </patternFill>
      </fill>
    </dxf>
    <dxf>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bgColor theme="0" tint="-4.9989318521683403E-2"/>
        </patternFill>
      </fill>
      <border diagonalUp="0" diagonalDown="0">
        <left/>
        <right/>
        <top/>
        <bottom/>
        <vertical/>
        <horizontal/>
      </border>
    </dxf>
    <dxf>
      <font>
        <b/>
        <color theme="1"/>
      </font>
    </dxf>
    <dxf>
      <font>
        <b val="0"/>
        <i val="0"/>
        <color theme="1"/>
      </font>
      <border diagonalUp="0" diagonalDown="0">
        <left/>
        <right/>
        <top/>
        <bottom/>
        <vertical/>
        <horizontal/>
      </border>
    </dxf>
    <dxf>
      <font>
        <b/>
        <color theme="1"/>
      </font>
      <border diagonalUp="0" diagonalDown="0">
        <left/>
        <right/>
        <top/>
        <bottom/>
        <vertical/>
        <horizontal/>
      </border>
    </dxf>
    <dxf>
      <font>
        <b/>
        <color theme="0"/>
      </font>
      <fill>
        <patternFill patternType="solid">
          <fgColor theme="4"/>
          <bgColor theme="4"/>
        </patternFill>
      </fill>
      <border diagonalUp="0" diagonalDown="0">
        <left/>
        <right/>
        <top/>
        <bottom/>
        <vertical/>
        <horizontal/>
      </border>
    </dxf>
    <dxf>
      <font>
        <color auto="1"/>
      </font>
      <border diagonalUp="0" diagonalDown="0">
        <left/>
        <right/>
        <top/>
        <bottom/>
        <vertical/>
        <horizontal/>
      </border>
    </dxf>
    <dxf>
      <fill>
        <patternFill>
          <bgColor theme="1" tint="0.24994659260841701"/>
        </patternFill>
      </fill>
    </dxf>
    <dxf>
      <fill>
        <patternFill patternType="solid">
          <fgColor indexed="64"/>
          <bgColor theme="1" tint="0.34998626667073579"/>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strike val="0"/>
        <color auto="1"/>
      </font>
      <border diagonalUp="0" diagonalDown="0">
        <left/>
        <right/>
        <top/>
        <bottom/>
        <vertical/>
        <horizontal/>
      </border>
    </dxf>
  </dxfs>
  <tableStyles count="2" defaultPivotStyle="PivotStyleLight16">
    <tableStyle name="Estilo de tabla personalizado" pivot="0" count="4" xr9:uid="{4904D139-63E4-4221-B7C9-C6C5B7A50FAF}">
      <tableStyleElement type="wholeTable" dxfId="99"/>
      <tableStyleElement type="headerRow" dxfId="98"/>
      <tableStyleElement type="firstRowStripe" dxfId="97"/>
      <tableStyleElement type="secondRowStripe" dxfId="96"/>
    </tableStyle>
    <tableStyle name="ListaTareasPendientes" pivot="0" count="9" xr9:uid="{00000000-0011-0000-FFFF-FFFF00000000}">
      <tableStyleElement type="wholeTable" dxfId="95"/>
      <tableStyleElement type="headerRow" dxfId="94"/>
      <tableStyleElement type="totalRow" dxfId="93"/>
      <tableStyleElement type="firstColumn" dxfId="92"/>
      <tableStyleElement type="lastColumn" dxfId="91"/>
      <tableStyleElement type="firstRowStripe" dxfId="90"/>
      <tableStyleElement type="secondRowStripe" dxfId="89"/>
      <tableStyleElement type="firstColumnStripe" dxfId="88"/>
      <tableStyleElement type="secondColumnStripe" dxfId="8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DBEF93"/>
      <color rgb="FF000000"/>
      <color rgb="FF215881"/>
      <color rgb="FF42648A"/>
      <color rgb="FF969696"/>
      <color rgb="FFC0C0C0"/>
      <color rgb="FF427FC2"/>
      <color rgb="FF44678E"/>
      <color rgb="FF4A6F9C"/>
      <color rgb="FF3969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6EA49D-634E-482B-8173-880F7B761E2C}" name="Hitos43524" displayName="Hitos43524" ref="B9:E37" totalsRowShown="0" headerRowDxfId="86">
  <autoFilter ref="B9:E37" xr:uid="{29E5A880-80D5-4B65-B5FB-8FB3913D3D27}">
    <filterColumn colId="0" hiddenButton="1"/>
    <filterColumn colId="1" hiddenButton="1"/>
    <filterColumn colId="2" hiddenButton="1"/>
    <filterColumn colId="3" hiddenButton="1"/>
  </autoFilter>
  <tableColumns count="4">
    <tableColumn id="1" xr3:uid="{0971B905-713A-4980-8BBC-DF959C2E61F9}" name="Descripción del hito" dataDxfId="85"/>
    <tableColumn id="2" xr3:uid="{4492A0B8-068F-4002-9E8D-E1F5FED367F0}" name="Objetivo" dataDxfId="84"/>
    <tableColumn id="5" xr3:uid="{663FB5E0-7616-4EA5-B56A-FF069E2E07D7}" name="Inicio" dataCellStyle="Fecha"/>
    <tableColumn id="6" xr3:uid="{3B766962-C06F-4E12-BE91-12AB93439874}" name="Semanas"/>
  </tableColumns>
  <tableStyleInfo name="ListaTareasPendientes" showFirstColumn="1" showLastColumn="0" showRowStripes="1" showColumnStripes="0"/>
  <extLst>
    <ext xmlns:x14="http://schemas.microsoft.com/office/spreadsheetml/2009/9/main" uri="{504A1905-F514-4f6f-8877-14C23A59335A}">
      <x14:table altTextSummary="Escriba la información del proyecto en esta tabla. Escriba una descripción del hito de una fase, tarea, actividad, etc. en la columna de debajo de Descripción. Seleccione una categoría en la columna Categoría. Asigne el elemento a alguien de la columna Asignado a. Actualice el progreso y consulte las barras de datos que se actualizan automáticamente en la columna de progreso. Escriba la fecha de inicio en la columna Inicio y el número de días en la columna Número de días. Los datos de Ghantt de las celdas J9 a BM 34 se actualizarán automáticamente. Agregar filas nuevas a la tabla para añadir más tareas."/>
    </ext>
  </extLst>
</table>
</file>

<file path=xl/theme/theme1.xml><?xml version="1.0" encoding="utf-8"?>
<a:theme xmlns:a="http://schemas.openxmlformats.org/drawingml/2006/main" name="Attitude">
  <a:themeElements>
    <a:clrScheme name="Custom 60">
      <a:dk1>
        <a:srgbClr val="000000"/>
      </a:dk1>
      <a:lt1>
        <a:sysClr val="window" lastClr="FFFFFF"/>
      </a:lt1>
      <a:dk2>
        <a:srgbClr val="8439BD"/>
      </a:dk2>
      <a:lt2>
        <a:srgbClr val="FFFFFF"/>
      </a:lt2>
      <a:accent1>
        <a:srgbClr val="0EABB7"/>
      </a:accent1>
      <a:accent2>
        <a:srgbClr val="4868E5"/>
      </a:accent2>
      <a:accent3>
        <a:srgbClr val="20A472"/>
      </a:accent3>
      <a:accent4>
        <a:srgbClr val="B13DC8"/>
      </a:accent4>
      <a:accent5>
        <a:srgbClr val="172DA6"/>
      </a:accent5>
      <a:accent6>
        <a:srgbClr val="00B0F0"/>
      </a:accent6>
      <a:hlink>
        <a:srgbClr val="00B0F0"/>
      </a:hlink>
      <a:folHlink>
        <a:srgbClr val="B036B3"/>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8625-911A-4DD3-B0BE-8E3C7AEA3578}">
  <sheetPr>
    <pageSetUpPr fitToPage="1"/>
  </sheetPr>
  <dimension ref="A1:GT38"/>
  <sheetViews>
    <sheetView showGridLines="0" tabSelected="1" showRuler="0" zoomScale="70" zoomScaleNormal="70" zoomScalePageLayoutView="70" workbookViewId="0">
      <pane xSplit="5" topLeftCell="F1" activePane="topRight" state="frozen"/>
      <selection activeCell="A6" sqref="A6"/>
      <selection pane="topRight" activeCell="C33" sqref="C33"/>
    </sheetView>
  </sheetViews>
  <sheetFormatPr baseColWidth="10" defaultColWidth="9.140625" defaultRowHeight="30" customHeight="1" x14ac:dyDescent="0.25"/>
  <cols>
    <col min="1" max="1" width="4.7109375" style="4" customWidth="1"/>
    <col min="2" max="2" width="54.7109375" customWidth="1"/>
    <col min="3" max="3" width="71.5703125" customWidth="1"/>
    <col min="4" max="4" width="12.7109375" style="2" customWidth="1"/>
    <col min="5" max="5" width="12" customWidth="1"/>
    <col min="6" max="6" width="2.7109375" customWidth="1"/>
    <col min="7" max="63" width="5.7109375" customWidth="1"/>
  </cols>
  <sheetData>
    <row r="1" spans="1:202" ht="25.15" customHeight="1" x14ac:dyDescent="0.25"/>
    <row r="2" spans="1:202" ht="49.9" customHeight="1" x14ac:dyDescent="0.25">
      <c r="A2" s="5"/>
      <c r="B2" s="105" t="s">
        <v>50</v>
      </c>
      <c r="C2" s="105"/>
      <c r="D2" s="105"/>
      <c r="E2" s="105"/>
      <c r="F2" s="105"/>
      <c r="G2" s="106"/>
      <c r="H2" s="106"/>
      <c r="I2" s="106"/>
      <c r="J2" s="106"/>
      <c r="K2" s="106"/>
      <c r="L2" s="106"/>
      <c r="M2" s="107"/>
      <c r="N2" s="107"/>
      <c r="O2" s="107"/>
      <c r="P2" s="107"/>
      <c r="Q2" s="107"/>
      <c r="R2" s="107"/>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row>
    <row r="3" spans="1:202" ht="19.899999999999999" customHeight="1" x14ac:dyDescent="0.25">
      <c r="A3" s="5"/>
      <c r="B3" s="17"/>
      <c r="C3" s="18"/>
      <c r="D3" s="20"/>
      <c r="E3" s="19"/>
      <c r="F3" s="19"/>
      <c r="G3" s="32"/>
      <c r="H3" s="1"/>
      <c r="I3" s="1"/>
      <c r="J3" s="1"/>
    </row>
    <row r="4" spans="1:202" ht="30" customHeight="1" x14ac:dyDescent="0.25">
      <c r="A4" s="5"/>
      <c r="B4" s="21" t="s">
        <v>0</v>
      </c>
      <c r="C4" s="22"/>
      <c r="D4" s="25"/>
      <c r="E4" s="26"/>
      <c r="F4" s="24"/>
      <c r="G4" s="108"/>
      <c r="H4" s="108"/>
      <c r="I4" s="108"/>
      <c r="J4" s="108"/>
      <c r="L4" s="103"/>
      <c r="M4" s="103"/>
      <c r="N4" s="103"/>
      <c r="O4" s="103"/>
      <c r="Q4" s="103"/>
      <c r="R4" s="103"/>
      <c r="S4" s="103"/>
      <c r="T4" s="103"/>
      <c r="V4" s="103"/>
      <c r="W4" s="103"/>
      <c r="X4" s="103"/>
      <c r="Y4" s="103"/>
      <c r="AA4" s="104"/>
      <c r="AB4" s="104"/>
      <c r="AC4" s="104"/>
      <c r="AD4" s="104"/>
    </row>
    <row r="5" spans="1:202" ht="30" customHeight="1" x14ac:dyDescent="0.25">
      <c r="A5" s="5"/>
      <c r="B5" s="27" t="s">
        <v>1</v>
      </c>
      <c r="C5" s="23"/>
      <c r="D5" s="25"/>
      <c r="E5" s="24"/>
      <c r="F5" s="24"/>
    </row>
    <row r="6" spans="1:202" ht="30" customHeight="1" x14ac:dyDescent="0.25">
      <c r="A6" s="5"/>
      <c r="B6" s="28" t="s">
        <v>2</v>
      </c>
      <c r="C6" s="29">
        <v>45272</v>
      </c>
      <c r="D6" s="25"/>
      <c r="E6" s="24"/>
      <c r="F6" s="24"/>
      <c r="G6" s="38" t="s">
        <v>42</v>
      </c>
      <c r="H6" s="38"/>
      <c r="I6" s="38"/>
      <c r="J6" s="38"/>
      <c r="K6" s="38"/>
      <c r="L6" s="38"/>
      <c r="M6" s="38"/>
      <c r="N6" s="38"/>
      <c r="O6" s="38"/>
      <c r="P6" s="38"/>
      <c r="Q6" s="38"/>
      <c r="R6" s="38"/>
      <c r="S6" s="38"/>
      <c r="T6" s="38"/>
      <c r="U6" s="38"/>
      <c r="V6" s="38"/>
      <c r="W6" s="38"/>
      <c r="X6" s="38"/>
      <c r="Y6" s="38"/>
      <c r="Z6" s="38"/>
      <c r="AA6" s="98" t="s">
        <v>43</v>
      </c>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7" t="s">
        <v>44</v>
      </c>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9" t="s">
        <v>45</v>
      </c>
      <c r="CJ6" s="99"/>
      <c r="CK6" s="99"/>
      <c r="CL6" s="99"/>
      <c r="CM6" s="99"/>
      <c r="CN6" s="99"/>
      <c r="CO6" s="99"/>
      <c r="CP6" s="99"/>
      <c r="CQ6" s="99"/>
      <c r="CR6" s="99"/>
      <c r="CS6" s="99"/>
      <c r="CT6" s="99"/>
      <c r="CU6" s="99"/>
      <c r="CV6" s="99"/>
      <c r="CW6" s="99"/>
      <c r="CX6" s="99"/>
      <c r="CY6" s="99"/>
      <c r="CZ6" s="99"/>
      <c r="DA6" s="99"/>
      <c r="DB6" s="99"/>
      <c r="DC6" s="99"/>
      <c r="DD6" s="99"/>
      <c r="DE6" s="99"/>
      <c r="DF6" s="99"/>
      <c r="DG6" s="99"/>
      <c r="DH6" s="99"/>
      <c r="DI6" s="99"/>
      <c r="DJ6" s="99"/>
      <c r="DK6" s="99"/>
      <c r="DL6" s="99"/>
      <c r="DM6" s="99"/>
      <c r="DN6" s="102" t="s">
        <v>46</v>
      </c>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1" t="s">
        <v>48</v>
      </c>
      <c r="ES6" s="101"/>
      <c r="ET6" s="101"/>
      <c r="EU6" s="101"/>
      <c r="EV6" s="101"/>
      <c r="EW6" s="101"/>
      <c r="EX6" s="101"/>
      <c r="EY6" s="101"/>
      <c r="EZ6" s="101"/>
      <c r="FA6" s="101"/>
      <c r="FB6" s="101"/>
      <c r="FC6" s="101"/>
      <c r="FD6" s="101"/>
      <c r="FE6" s="101"/>
      <c r="FF6" s="101"/>
      <c r="FG6" s="101"/>
      <c r="FH6" s="101"/>
      <c r="FI6" s="101"/>
      <c r="FJ6" s="101"/>
      <c r="FK6" s="101"/>
      <c r="FL6" s="101"/>
      <c r="FM6" s="101"/>
      <c r="FN6" s="101"/>
      <c r="FO6" s="101"/>
      <c r="FP6" s="101"/>
      <c r="FQ6" s="101"/>
      <c r="FR6" s="101"/>
      <c r="FS6" s="101"/>
      <c r="FT6" s="101"/>
      <c r="FU6" s="101"/>
      <c r="FV6" s="101"/>
      <c r="FW6" s="100" t="s">
        <v>49</v>
      </c>
      <c r="FX6" s="100"/>
      <c r="FY6" s="100"/>
      <c r="FZ6" s="100"/>
      <c r="GA6" s="100"/>
      <c r="GB6" s="100"/>
      <c r="GC6" s="100"/>
      <c r="GD6" s="100"/>
      <c r="GE6" s="100"/>
      <c r="GF6" s="100"/>
      <c r="GG6" s="100"/>
      <c r="GH6" s="100"/>
      <c r="GI6" s="100"/>
      <c r="GJ6" s="100"/>
      <c r="GK6" s="100"/>
      <c r="GL6" s="100"/>
      <c r="GM6" s="100"/>
      <c r="GN6" s="100"/>
      <c r="GO6" s="100"/>
      <c r="GP6" s="100"/>
      <c r="GQ6" s="100"/>
      <c r="GR6" s="100"/>
      <c r="GS6" s="100"/>
      <c r="GT6" s="100"/>
    </row>
    <row r="7" spans="1:202" ht="30" customHeight="1" x14ac:dyDescent="0.25">
      <c r="A7" s="5"/>
      <c r="B7" s="28" t="s">
        <v>3</v>
      </c>
      <c r="C7" s="30">
        <v>1</v>
      </c>
      <c r="D7" s="24"/>
      <c r="E7" s="24"/>
      <c r="F7" s="31"/>
      <c r="G7" s="44">
        <v>45272</v>
      </c>
      <c r="H7" s="45">
        <f>G7+1</f>
        <v>45273</v>
      </c>
      <c r="I7" s="45">
        <f t="shared" ref="I7:AV7" si="0">H7+1</f>
        <v>45274</v>
      </c>
      <c r="J7" s="45">
        <f t="shared" si="0"/>
        <v>45275</v>
      </c>
      <c r="K7" s="45">
        <f t="shared" si="0"/>
        <v>45276</v>
      </c>
      <c r="L7" s="45">
        <f t="shared" si="0"/>
        <v>45277</v>
      </c>
      <c r="M7" s="46">
        <f t="shared" si="0"/>
        <v>45278</v>
      </c>
      <c r="N7" s="45">
        <f>M7+1</f>
        <v>45279</v>
      </c>
      <c r="O7" s="45">
        <f>N7+1</f>
        <v>45280</v>
      </c>
      <c r="P7" s="45">
        <f t="shared" si="0"/>
        <v>45281</v>
      </c>
      <c r="Q7" s="45">
        <f t="shared" si="0"/>
        <v>45282</v>
      </c>
      <c r="R7" s="45">
        <f t="shared" si="0"/>
        <v>45283</v>
      </c>
      <c r="S7" s="45">
        <f t="shared" si="0"/>
        <v>45284</v>
      </c>
      <c r="T7" s="46">
        <f t="shared" si="0"/>
        <v>45285</v>
      </c>
      <c r="U7" s="45">
        <f>T7+1</f>
        <v>45286</v>
      </c>
      <c r="V7" s="45">
        <f>U7+1</f>
        <v>45287</v>
      </c>
      <c r="W7" s="45">
        <f t="shared" si="0"/>
        <v>45288</v>
      </c>
      <c r="X7" s="45">
        <f t="shared" si="0"/>
        <v>45289</v>
      </c>
      <c r="Y7" s="45">
        <f t="shared" si="0"/>
        <v>45290</v>
      </c>
      <c r="Z7" s="45">
        <f t="shared" si="0"/>
        <v>45291</v>
      </c>
      <c r="AA7" s="46">
        <f t="shared" si="0"/>
        <v>45292</v>
      </c>
      <c r="AB7" s="45">
        <f>AA7+1</f>
        <v>45293</v>
      </c>
      <c r="AC7" s="45">
        <f>AB7+1</f>
        <v>45294</v>
      </c>
      <c r="AD7" s="45">
        <f t="shared" si="0"/>
        <v>45295</v>
      </c>
      <c r="AE7" s="45">
        <f t="shared" si="0"/>
        <v>45296</v>
      </c>
      <c r="AF7" s="45">
        <f t="shared" si="0"/>
        <v>45297</v>
      </c>
      <c r="AG7" s="45">
        <f t="shared" si="0"/>
        <v>45298</v>
      </c>
      <c r="AH7" s="46">
        <f t="shared" si="0"/>
        <v>45299</v>
      </c>
      <c r="AI7" s="45">
        <f>AH7+1</f>
        <v>45300</v>
      </c>
      <c r="AJ7" s="45">
        <f>AI7+1</f>
        <v>45301</v>
      </c>
      <c r="AK7" s="45">
        <f t="shared" si="0"/>
        <v>45302</v>
      </c>
      <c r="AL7" s="45">
        <f t="shared" si="0"/>
        <v>45303</v>
      </c>
      <c r="AM7" s="45">
        <f t="shared" si="0"/>
        <v>45304</v>
      </c>
      <c r="AN7" s="45">
        <f t="shared" si="0"/>
        <v>45305</v>
      </c>
      <c r="AO7" s="46">
        <f t="shared" si="0"/>
        <v>45306</v>
      </c>
      <c r="AP7" s="45">
        <f>AO7+1</f>
        <v>45307</v>
      </c>
      <c r="AQ7" s="45">
        <f>AP7+1</f>
        <v>45308</v>
      </c>
      <c r="AR7" s="45">
        <f t="shared" si="0"/>
        <v>45309</v>
      </c>
      <c r="AS7" s="45">
        <f t="shared" si="0"/>
        <v>45310</v>
      </c>
      <c r="AT7" s="45">
        <f t="shared" si="0"/>
        <v>45311</v>
      </c>
      <c r="AU7" s="45">
        <f t="shared" si="0"/>
        <v>45312</v>
      </c>
      <c r="AV7" s="46">
        <f t="shared" si="0"/>
        <v>45313</v>
      </c>
      <c r="AW7" s="45">
        <f>AV7+1</f>
        <v>45314</v>
      </c>
      <c r="AX7" s="45">
        <f>AW7+1</f>
        <v>45315</v>
      </c>
      <c r="AY7" s="45">
        <f t="shared" ref="AY7:BC7" si="1">AX7+1</f>
        <v>45316</v>
      </c>
      <c r="AZ7" s="45">
        <f t="shared" si="1"/>
        <v>45317</v>
      </c>
      <c r="BA7" s="45">
        <f t="shared" si="1"/>
        <v>45318</v>
      </c>
      <c r="BB7" s="45">
        <f t="shared" si="1"/>
        <v>45319</v>
      </c>
      <c r="BC7" s="46">
        <f t="shared" si="1"/>
        <v>45320</v>
      </c>
      <c r="BD7" s="45">
        <v>45321</v>
      </c>
      <c r="BE7" s="45">
        <f>BD7+1</f>
        <v>45322</v>
      </c>
      <c r="BF7" s="45">
        <f t="shared" ref="BF7:BJ7" si="2">BE7+1</f>
        <v>45323</v>
      </c>
      <c r="BG7" s="45">
        <f t="shared" si="2"/>
        <v>45324</v>
      </c>
      <c r="BH7" s="45">
        <f t="shared" si="2"/>
        <v>45325</v>
      </c>
      <c r="BI7" s="45">
        <f t="shared" si="2"/>
        <v>45326</v>
      </c>
      <c r="BJ7" s="46">
        <f t="shared" si="2"/>
        <v>45327</v>
      </c>
      <c r="BK7" s="45">
        <f t="shared" ref="BK7" si="3">BJ7+1</f>
        <v>45328</v>
      </c>
      <c r="BL7" s="45">
        <f t="shared" ref="BL7" si="4">BK7+1</f>
        <v>45329</v>
      </c>
      <c r="BM7" s="45">
        <f t="shared" ref="BM7" si="5">BL7+1</f>
        <v>45330</v>
      </c>
      <c r="BN7" s="45">
        <f t="shared" ref="BN7" si="6">BM7+1</f>
        <v>45331</v>
      </c>
      <c r="BO7" s="46">
        <f t="shared" ref="BO7" si="7">BN7+1</f>
        <v>45332</v>
      </c>
      <c r="BP7" s="45">
        <f t="shared" ref="BP7" si="8">BO7+1</f>
        <v>45333</v>
      </c>
      <c r="BQ7" s="45">
        <f t="shared" ref="BQ7" si="9">BP7+1</f>
        <v>45334</v>
      </c>
      <c r="BR7" s="45">
        <f t="shared" ref="BR7" si="10">BQ7+1</f>
        <v>45335</v>
      </c>
      <c r="BS7" s="45">
        <f t="shared" ref="BS7" si="11">BR7+1</f>
        <v>45336</v>
      </c>
      <c r="BT7" s="45">
        <f t="shared" ref="BT7" si="12">BS7+1</f>
        <v>45337</v>
      </c>
      <c r="BU7" s="45">
        <f t="shared" ref="BU7" si="13">BT7+1</f>
        <v>45338</v>
      </c>
      <c r="BV7" s="46">
        <f t="shared" ref="BV7" si="14">BU7+1</f>
        <v>45339</v>
      </c>
      <c r="BW7" s="45">
        <f t="shared" ref="BW7" si="15">BV7+1</f>
        <v>45340</v>
      </c>
      <c r="BX7" s="45">
        <f t="shared" ref="BX7" si="16">BW7+1</f>
        <v>45341</v>
      </c>
      <c r="BY7" s="45">
        <f t="shared" ref="BY7" si="17">BX7+1</f>
        <v>45342</v>
      </c>
      <c r="BZ7" s="45">
        <f t="shared" ref="BZ7" si="18">BY7+1</f>
        <v>45343</v>
      </c>
      <c r="CA7" s="46">
        <f t="shared" ref="CA7" si="19">BZ7+1</f>
        <v>45344</v>
      </c>
      <c r="CB7" s="45">
        <f t="shared" ref="CB7" si="20">CA7+1</f>
        <v>45345</v>
      </c>
      <c r="CC7" s="45">
        <f t="shared" ref="CC7" si="21">CB7+1</f>
        <v>45346</v>
      </c>
      <c r="CD7" s="45">
        <f t="shared" ref="CD7" si="22">CC7+1</f>
        <v>45347</v>
      </c>
      <c r="CE7" s="45">
        <f t="shared" ref="CE7" si="23">CD7+1</f>
        <v>45348</v>
      </c>
      <c r="CF7" s="45">
        <f t="shared" ref="CF7" si="24">CE7+1</f>
        <v>45349</v>
      </c>
      <c r="CG7" s="45">
        <f t="shared" ref="CG7" si="25">CF7+1</f>
        <v>45350</v>
      </c>
      <c r="CH7" s="45">
        <f t="shared" ref="CH7:CI7" si="26">CG7+1</f>
        <v>45351</v>
      </c>
      <c r="CI7" s="45">
        <f t="shared" si="26"/>
        <v>45352</v>
      </c>
      <c r="CJ7" s="45">
        <f t="shared" ref="CJ7" si="27">CI7+1</f>
        <v>45353</v>
      </c>
      <c r="CK7" s="45">
        <f t="shared" ref="CK7" si="28">CJ7+1</f>
        <v>45354</v>
      </c>
      <c r="CL7" s="45">
        <f t="shared" ref="CL7" si="29">CK7+1</f>
        <v>45355</v>
      </c>
      <c r="CM7" s="45">
        <f t="shared" ref="CM7" si="30">CL7+1</f>
        <v>45356</v>
      </c>
      <c r="CN7" s="45">
        <f t="shared" ref="CN7" si="31">CM7+1</f>
        <v>45357</v>
      </c>
      <c r="CO7" s="45">
        <f t="shared" ref="CO7" si="32">CN7+1</f>
        <v>45358</v>
      </c>
      <c r="CP7" s="45">
        <f t="shared" ref="CP7" si="33">CO7+1</f>
        <v>45359</v>
      </c>
      <c r="CQ7" s="45">
        <f t="shared" ref="CQ7" si="34">CP7+1</f>
        <v>45360</v>
      </c>
      <c r="CR7" s="45">
        <f t="shared" ref="CR7" si="35">CQ7+1</f>
        <v>45361</v>
      </c>
      <c r="CS7" s="45">
        <f t="shared" ref="CS7" si="36">CR7+1</f>
        <v>45362</v>
      </c>
      <c r="CT7" s="45">
        <f t="shared" ref="CT7" si="37">CS7+1</f>
        <v>45363</v>
      </c>
      <c r="CU7" s="45">
        <f t="shared" ref="CU7" si="38">CT7+1</f>
        <v>45364</v>
      </c>
      <c r="CV7" s="45">
        <f t="shared" ref="CV7" si="39">CU7+1</f>
        <v>45365</v>
      </c>
      <c r="CW7" s="45">
        <f t="shared" ref="CW7" si="40">CV7+1</f>
        <v>45366</v>
      </c>
      <c r="CX7" s="45">
        <f t="shared" ref="CX7" si="41">CW7+1</f>
        <v>45367</v>
      </c>
      <c r="CY7" s="45">
        <f t="shared" ref="CY7" si="42">CX7+1</f>
        <v>45368</v>
      </c>
      <c r="CZ7" s="45">
        <f t="shared" ref="CZ7" si="43">CY7+1</f>
        <v>45369</v>
      </c>
      <c r="DA7" s="45">
        <f t="shared" ref="DA7" si="44">CZ7+1</f>
        <v>45370</v>
      </c>
      <c r="DB7" s="45">
        <f t="shared" ref="DB7" si="45">DA7+1</f>
        <v>45371</v>
      </c>
      <c r="DC7" s="45">
        <f t="shared" ref="DC7" si="46">DB7+1</f>
        <v>45372</v>
      </c>
      <c r="DD7" s="45">
        <f t="shared" ref="DD7" si="47">DC7+1</f>
        <v>45373</v>
      </c>
      <c r="DE7" s="45">
        <f t="shared" ref="DE7" si="48">DD7+1</f>
        <v>45374</v>
      </c>
      <c r="DF7" s="45">
        <f t="shared" ref="DF7" si="49">DE7+1</f>
        <v>45375</v>
      </c>
      <c r="DG7" s="45">
        <f t="shared" ref="DG7" si="50">DF7+1</f>
        <v>45376</v>
      </c>
      <c r="DH7" s="45">
        <f t="shared" ref="DH7" si="51">DG7+1</f>
        <v>45377</v>
      </c>
      <c r="DI7" s="45">
        <f t="shared" ref="DI7:DL7" si="52">DH7+1</f>
        <v>45378</v>
      </c>
      <c r="DJ7" s="45">
        <f t="shared" si="52"/>
        <v>45379</v>
      </c>
      <c r="DK7" s="45">
        <f t="shared" si="52"/>
        <v>45380</v>
      </c>
      <c r="DL7" s="45">
        <f t="shared" si="52"/>
        <v>45381</v>
      </c>
      <c r="DM7" s="45">
        <f t="shared" ref="DM7" si="53">DL7+1</f>
        <v>45382</v>
      </c>
      <c r="DN7" s="45">
        <f t="shared" ref="DN7" si="54">DM7+1</f>
        <v>45383</v>
      </c>
      <c r="DO7" s="45">
        <f t="shared" ref="DO7" si="55">DN7+1</f>
        <v>45384</v>
      </c>
      <c r="DP7" s="45">
        <f t="shared" ref="DP7" si="56">DO7+1</f>
        <v>45385</v>
      </c>
      <c r="DQ7" s="45">
        <f t="shared" ref="DQ7" si="57">DP7+1</f>
        <v>45386</v>
      </c>
      <c r="DR7" s="45">
        <f t="shared" ref="DR7" si="58">DQ7+1</f>
        <v>45387</v>
      </c>
      <c r="DS7" s="45">
        <f t="shared" ref="DS7" si="59">DR7+1</f>
        <v>45388</v>
      </c>
      <c r="DT7" s="45">
        <f t="shared" ref="DT7" si="60">DS7+1</f>
        <v>45389</v>
      </c>
      <c r="DU7" s="45">
        <f t="shared" ref="DU7" si="61">DT7+1</f>
        <v>45390</v>
      </c>
      <c r="DV7" s="45">
        <f t="shared" ref="DV7" si="62">DU7+1</f>
        <v>45391</v>
      </c>
      <c r="DW7" s="45">
        <f t="shared" ref="DW7" si="63">DV7+1</f>
        <v>45392</v>
      </c>
      <c r="DX7" s="45">
        <f t="shared" ref="DX7" si="64">DW7+1</f>
        <v>45393</v>
      </c>
      <c r="DY7" s="45">
        <f t="shared" ref="DY7" si="65">DX7+1</f>
        <v>45394</v>
      </c>
      <c r="DZ7" s="45">
        <f t="shared" ref="DZ7" si="66">DY7+1</f>
        <v>45395</v>
      </c>
      <c r="EA7" s="45">
        <f t="shared" ref="EA7" si="67">DZ7+1</f>
        <v>45396</v>
      </c>
      <c r="EB7" s="45">
        <f t="shared" ref="EB7" si="68">EA7+1</f>
        <v>45397</v>
      </c>
      <c r="EC7" s="45">
        <f t="shared" ref="EC7" si="69">EB7+1</f>
        <v>45398</v>
      </c>
      <c r="ED7" s="45">
        <f t="shared" ref="ED7" si="70">EC7+1</f>
        <v>45399</v>
      </c>
      <c r="EE7" s="45">
        <f t="shared" ref="EE7" si="71">ED7+1</f>
        <v>45400</v>
      </c>
      <c r="EF7" s="45">
        <f t="shared" ref="EF7" si="72">EE7+1</f>
        <v>45401</v>
      </c>
      <c r="EG7" s="45">
        <f t="shared" ref="EG7" si="73">EF7+1</f>
        <v>45402</v>
      </c>
      <c r="EH7" s="45">
        <f t="shared" ref="EH7" si="74">EG7+1</f>
        <v>45403</v>
      </c>
      <c r="EI7" s="45">
        <f t="shared" ref="EI7" si="75">EH7+1</f>
        <v>45404</v>
      </c>
      <c r="EJ7" s="45">
        <f t="shared" ref="EJ7" si="76">EI7+1</f>
        <v>45405</v>
      </c>
      <c r="EK7" s="45">
        <f t="shared" ref="EK7" si="77">EJ7+1</f>
        <v>45406</v>
      </c>
      <c r="EL7" s="45">
        <f t="shared" ref="EL7" si="78">EK7+1</f>
        <v>45407</v>
      </c>
      <c r="EM7" s="45">
        <f t="shared" ref="EM7" si="79">EL7+1</f>
        <v>45408</v>
      </c>
      <c r="EN7" s="45">
        <f t="shared" ref="EN7" si="80">EM7+1</f>
        <v>45409</v>
      </c>
      <c r="EO7" s="45">
        <f t="shared" ref="EO7" si="81">EN7+1</f>
        <v>45410</v>
      </c>
      <c r="EP7" s="45">
        <f t="shared" ref="EP7" si="82">EO7+1</f>
        <v>45411</v>
      </c>
      <c r="EQ7" s="45">
        <f t="shared" ref="EQ7" si="83">EP7+1</f>
        <v>45412</v>
      </c>
      <c r="ER7" s="45">
        <f t="shared" ref="ER7" si="84">EQ7+1</f>
        <v>45413</v>
      </c>
      <c r="ES7" s="45">
        <f t="shared" ref="ES7" si="85">ER7+1</f>
        <v>45414</v>
      </c>
      <c r="ET7" s="45">
        <f t="shared" ref="ET7" si="86">ES7+1</f>
        <v>45415</v>
      </c>
      <c r="EU7" s="45">
        <f t="shared" ref="EU7" si="87">ET7+1</f>
        <v>45416</v>
      </c>
      <c r="EV7" s="45">
        <f t="shared" ref="EV7" si="88">EU7+1</f>
        <v>45417</v>
      </c>
      <c r="EW7" s="45">
        <f t="shared" ref="EW7" si="89">EV7+1</f>
        <v>45418</v>
      </c>
      <c r="EX7" s="45">
        <f t="shared" ref="EX7" si="90">EW7+1</f>
        <v>45419</v>
      </c>
      <c r="EY7" s="45">
        <f t="shared" ref="EY7" si="91">EX7+1</f>
        <v>45420</v>
      </c>
      <c r="EZ7" s="45">
        <f t="shared" ref="EZ7" si="92">EY7+1</f>
        <v>45421</v>
      </c>
      <c r="FA7" s="45">
        <f t="shared" ref="FA7" si="93">EZ7+1</f>
        <v>45422</v>
      </c>
      <c r="FB7" s="45">
        <f t="shared" ref="FB7" si="94">FA7+1</f>
        <v>45423</v>
      </c>
      <c r="FC7" s="45">
        <f t="shared" ref="FC7" si="95">FB7+1</f>
        <v>45424</v>
      </c>
      <c r="FD7" s="45">
        <f t="shared" ref="FD7" si="96">FC7+1</f>
        <v>45425</v>
      </c>
      <c r="FE7" s="45">
        <f t="shared" ref="FE7" si="97">FD7+1</f>
        <v>45426</v>
      </c>
      <c r="FF7" s="45">
        <f t="shared" ref="FF7" si="98">FE7+1</f>
        <v>45427</v>
      </c>
      <c r="FG7" s="45">
        <f t="shared" ref="FG7" si="99">FF7+1</f>
        <v>45428</v>
      </c>
      <c r="FH7" s="45">
        <f t="shared" ref="FH7" si="100">FG7+1</f>
        <v>45429</v>
      </c>
      <c r="FI7" s="45">
        <f t="shared" ref="FI7" si="101">FH7+1</f>
        <v>45430</v>
      </c>
      <c r="FJ7" s="45">
        <f t="shared" ref="FJ7" si="102">FI7+1</f>
        <v>45431</v>
      </c>
      <c r="FK7" s="45">
        <f t="shared" ref="FK7" si="103">FJ7+1</f>
        <v>45432</v>
      </c>
      <c r="FL7" s="45">
        <f t="shared" ref="FL7" si="104">FK7+1</f>
        <v>45433</v>
      </c>
      <c r="FM7" s="45">
        <f t="shared" ref="FM7" si="105">FL7+1</f>
        <v>45434</v>
      </c>
      <c r="FN7" s="45">
        <f t="shared" ref="FN7" si="106">FM7+1</f>
        <v>45435</v>
      </c>
      <c r="FO7" s="45">
        <f t="shared" ref="FO7" si="107">FN7+1</f>
        <v>45436</v>
      </c>
      <c r="FP7" s="45">
        <f t="shared" ref="FP7" si="108">FO7+1</f>
        <v>45437</v>
      </c>
      <c r="FQ7" s="45">
        <f t="shared" ref="FQ7" si="109">FP7+1</f>
        <v>45438</v>
      </c>
      <c r="FR7" s="45">
        <f t="shared" ref="FR7" si="110">FQ7+1</f>
        <v>45439</v>
      </c>
      <c r="FS7" s="45">
        <f t="shared" ref="FS7" si="111">FR7+1</f>
        <v>45440</v>
      </c>
      <c r="FT7" s="45">
        <f t="shared" ref="FT7" si="112">FS7+1</f>
        <v>45441</v>
      </c>
      <c r="FU7" s="45">
        <f t="shared" ref="FU7" si="113">FT7+1</f>
        <v>45442</v>
      </c>
      <c r="FV7" s="45">
        <f t="shared" ref="FV7" si="114">FU7+1</f>
        <v>45443</v>
      </c>
      <c r="FW7" s="45">
        <f t="shared" ref="FW7" si="115">FV7+1</f>
        <v>45444</v>
      </c>
      <c r="FX7" s="45">
        <f t="shared" ref="FX7" si="116">FW7+1</f>
        <v>45445</v>
      </c>
      <c r="FY7" s="45">
        <f t="shared" ref="FY7" si="117">FX7+1</f>
        <v>45446</v>
      </c>
      <c r="FZ7" s="45">
        <f t="shared" ref="FZ7" si="118">FY7+1</f>
        <v>45447</v>
      </c>
      <c r="GA7" s="45">
        <f t="shared" ref="GA7" si="119">FZ7+1</f>
        <v>45448</v>
      </c>
      <c r="GB7" s="45">
        <f t="shared" ref="GB7" si="120">GA7+1</f>
        <v>45449</v>
      </c>
      <c r="GC7" s="45">
        <f t="shared" ref="GC7" si="121">GB7+1</f>
        <v>45450</v>
      </c>
      <c r="GD7" s="45">
        <f t="shared" ref="GD7" si="122">GC7+1</f>
        <v>45451</v>
      </c>
      <c r="GE7" s="45">
        <f t="shared" ref="GE7" si="123">GD7+1</f>
        <v>45452</v>
      </c>
      <c r="GF7" s="45">
        <f t="shared" ref="GF7" si="124">GE7+1</f>
        <v>45453</v>
      </c>
      <c r="GG7" s="45">
        <f t="shared" ref="GG7" si="125">GF7+1</f>
        <v>45454</v>
      </c>
      <c r="GH7" s="45">
        <f t="shared" ref="GH7" si="126">GG7+1</f>
        <v>45455</v>
      </c>
      <c r="GI7" s="45">
        <f t="shared" ref="GI7" si="127">GH7+1</f>
        <v>45456</v>
      </c>
      <c r="GJ7" s="45">
        <f t="shared" ref="GJ7" si="128">GI7+1</f>
        <v>45457</v>
      </c>
      <c r="GK7" s="45">
        <f t="shared" ref="GK7" si="129">GJ7+1</f>
        <v>45458</v>
      </c>
      <c r="GL7" s="45">
        <f t="shared" ref="GL7" si="130">GK7+1</f>
        <v>45459</v>
      </c>
      <c r="GM7" s="45">
        <f t="shared" ref="GM7" si="131">GL7+1</f>
        <v>45460</v>
      </c>
      <c r="GN7" s="45">
        <f t="shared" ref="GN7" si="132">GM7+1</f>
        <v>45461</v>
      </c>
      <c r="GO7" s="45">
        <f t="shared" ref="GO7" si="133">GN7+1</f>
        <v>45462</v>
      </c>
      <c r="GP7" s="45">
        <f t="shared" ref="GP7" si="134">GO7+1</f>
        <v>45463</v>
      </c>
      <c r="GQ7" s="45">
        <f t="shared" ref="GQ7" si="135">GP7+1</f>
        <v>45464</v>
      </c>
      <c r="GR7" s="45">
        <f t="shared" ref="GR7" si="136">GQ7+1</f>
        <v>45465</v>
      </c>
      <c r="GS7" s="45">
        <f t="shared" ref="GS7" si="137">GR7+1</f>
        <v>45466</v>
      </c>
      <c r="GT7" s="45">
        <f t="shared" ref="GT7" si="138">GS7+1</f>
        <v>45467</v>
      </c>
    </row>
    <row r="8" spans="1:202" ht="19.899999999999999" customHeight="1" x14ac:dyDescent="0.25">
      <c r="A8" s="5"/>
      <c r="B8" s="23"/>
      <c r="C8" s="23"/>
      <c r="D8" s="24"/>
      <c r="E8" s="24"/>
      <c r="F8" s="31"/>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D8" s="47"/>
      <c r="BE8" s="47"/>
      <c r="BF8" s="47"/>
      <c r="BG8" s="47"/>
      <c r="BH8" s="47"/>
      <c r="BI8" s="47"/>
      <c r="BJ8" s="47"/>
      <c r="BK8" s="47"/>
      <c r="BL8" s="47"/>
      <c r="BM8" s="47"/>
      <c r="BN8" s="47"/>
      <c r="BO8" s="47"/>
      <c r="BP8" s="47"/>
      <c r="BQ8" s="47"/>
      <c r="BR8" s="47"/>
      <c r="BS8" s="47"/>
      <c r="BT8" s="47"/>
      <c r="BU8" s="47"/>
      <c r="BV8" s="47"/>
      <c r="BW8" s="47"/>
      <c r="BX8" s="47"/>
      <c r="BY8" s="47"/>
      <c r="BZ8" s="47"/>
      <c r="CA8" s="47"/>
      <c r="CB8" s="47"/>
      <c r="CC8" s="47"/>
      <c r="CD8" s="47"/>
      <c r="CE8" s="47"/>
      <c r="CF8" s="47"/>
      <c r="CG8" s="47"/>
      <c r="CH8" s="47"/>
      <c r="CI8" s="47"/>
      <c r="CJ8" s="47"/>
      <c r="CK8" s="47"/>
      <c r="CL8" s="47"/>
      <c r="CM8" s="47"/>
      <c r="CN8" s="47"/>
      <c r="CO8" s="47"/>
      <c r="CP8" s="47"/>
      <c r="CQ8" s="47"/>
      <c r="CR8" s="47"/>
      <c r="CS8" s="47"/>
      <c r="CT8" s="47"/>
      <c r="CU8" s="47"/>
      <c r="CV8" s="47"/>
      <c r="CW8" s="47"/>
      <c r="CX8" s="47"/>
      <c r="CY8" s="47"/>
      <c r="CZ8" s="47"/>
      <c r="DA8" s="47"/>
      <c r="DB8" s="47"/>
      <c r="DC8" s="47"/>
      <c r="DD8" s="47"/>
      <c r="DE8" s="47"/>
      <c r="DF8" s="47"/>
      <c r="DG8" s="47"/>
      <c r="DH8" s="47"/>
      <c r="DI8" s="47"/>
      <c r="DJ8" s="47"/>
      <c r="DK8" s="47"/>
      <c r="DL8" s="47"/>
      <c r="DM8" s="47"/>
      <c r="DN8" s="47"/>
      <c r="DO8" s="47"/>
      <c r="DP8" s="47"/>
      <c r="DQ8" s="47"/>
      <c r="DR8" s="47"/>
      <c r="DS8" s="47"/>
      <c r="DT8" s="47"/>
      <c r="DU8" s="47"/>
      <c r="DV8" s="47"/>
      <c r="DW8" s="47"/>
      <c r="DX8" s="47"/>
      <c r="DY8" s="47"/>
      <c r="DZ8" s="47"/>
      <c r="EA8" s="47"/>
      <c r="EB8" s="47"/>
      <c r="EC8" s="47"/>
      <c r="ED8" s="47"/>
      <c r="EE8" s="47"/>
      <c r="EF8" s="47"/>
      <c r="EG8" s="47"/>
      <c r="EH8" s="47"/>
      <c r="EI8" s="47"/>
      <c r="EJ8" s="47"/>
      <c r="EK8" s="47"/>
      <c r="EL8" s="47"/>
      <c r="EM8" s="47"/>
      <c r="EN8" s="47"/>
      <c r="EO8" s="47"/>
      <c r="EP8" s="47"/>
      <c r="EQ8" s="47"/>
      <c r="ER8" s="47"/>
      <c r="ES8" s="47"/>
      <c r="ET8" s="47"/>
      <c r="EU8" s="47"/>
      <c r="EV8" s="47"/>
      <c r="EW8" s="47"/>
      <c r="EX8" s="47"/>
      <c r="EY8" s="47"/>
      <c r="EZ8" s="47"/>
      <c r="FA8" s="47"/>
      <c r="FB8" s="47"/>
      <c r="FC8" s="47"/>
      <c r="FD8" s="47"/>
      <c r="FE8" s="47"/>
      <c r="FF8" s="47"/>
      <c r="FG8" s="47"/>
      <c r="FH8" s="47"/>
      <c r="FI8" s="47"/>
      <c r="FJ8" s="47"/>
      <c r="FK8" s="47"/>
      <c r="FL8" s="47"/>
      <c r="FM8" s="47"/>
      <c r="FN8" s="47"/>
      <c r="FO8" s="47"/>
      <c r="FP8" s="47"/>
      <c r="FQ8" s="47"/>
      <c r="FR8" s="47"/>
      <c r="FS8" s="47"/>
      <c r="FT8" s="47"/>
      <c r="FU8" s="47"/>
      <c r="FV8" s="47"/>
      <c r="FW8" s="47"/>
      <c r="FX8" s="47"/>
      <c r="FY8" s="47"/>
      <c r="FZ8" s="47"/>
      <c r="GA8" s="47"/>
      <c r="GB8" s="47"/>
      <c r="GC8" s="47"/>
      <c r="GD8" s="47"/>
      <c r="GE8" s="47"/>
      <c r="GF8" s="47"/>
      <c r="GG8" s="47"/>
      <c r="GH8" s="47"/>
      <c r="GI8" s="47"/>
      <c r="GJ8" s="47"/>
      <c r="GK8" s="47"/>
      <c r="GL8" s="47"/>
      <c r="GM8" s="47"/>
      <c r="GN8" s="47"/>
      <c r="GO8" s="47"/>
      <c r="GP8" s="47"/>
      <c r="GQ8" s="47"/>
      <c r="GR8" s="47"/>
      <c r="GS8" s="47"/>
      <c r="GT8" s="47"/>
    </row>
    <row r="9" spans="1:202" ht="40.15" customHeight="1" x14ac:dyDescent="0.25">
      <c r="A9" s="5"/>
      <c r="B9" s="42" t="s">
        <v>4</v>
      </c>
      <c r="C9" s="43" t="s">
        <v>5</v>
      </c>
      <c r="D9" s="43" t="s">
        <v>6</v>
      </c>
      <c r="E9" s="43" t="s">
        <v>47</v>
      </c>
      <c r="F9" s="36"/>
      <c r="G9" s="40" t="str">
        <f t="shared" ref="G9:BR9" si="139">LEFT(TEXT(G7,"ddd"),1)</f>
        <v>m</v>
      </c>
      <c r="H9" s="40" t="str">
        <f t="shared" si="139"/>
        <v>m</v>
      </c>
      <c r="I9" s="40" t="str">
        <f t="shared" si="139"/>
        <v>j</v>
      </c>
      <c r="J9" s="40" t="str">
        <f t="shared" si="139"/>
        <v>v</v>
      </c>
      <c r="K9" s="40" t="str">
        <f t="shared" si="139"/>
        <v>s</v>
      </c>
      <c r="L9" s="40" t="str">
        <f t="shared" si="139"/>
        <v>d</v>
      </c>
      <c r="M9" s="40" t="str">
        <f>LEFT(TEXT(M7,"ddd"),1)</f>
        <v>l</v>
      </c>
      <c r="N9" s="40" t="str">
        <f t="shared" si="139"/>
        <v>m</v>
      </c>
      <c r="O9" s="40" t="str">
        <f t="shared" si="139"/>
        <v>m</v>
      </c>
      <c r="P9" s="40" t="str">
        <f t="shared" si="139"/>
        <v>j</v>
      </c>
      <c r="Q9" s="40" t="str">
        <f t="shared" si="139"/>
        <v>v</v>
      </c>
      <c r="R9" s="40" t="str">
        <f t="shared" si="139"/>
        <v>s</v>
      </c>
      <c r="S9" s="40" t="str">
        <f t="shared" si="139"/>
        <v>d</v>
      </c>
      <c r="T9" s="40" t="str">
        <f t="shared" si="139"/>
        <v>l</v>
      </c>
      <c r="U9" s="40" t="str">
        <f t="shared" si="139"/>
        <v>m</v>
      </c>
      <c r="V9" s="40" t="str">
        <f t="shared" si="139"/>
        <v>m</v>
      </c>
      <c r="W9" s="40" t="str">
        <f t="shared" si="139"/>
        <v>j</v>
      </c>
      <c r="X9" s="40" t="str">
        <f t="shared" si="139"/>
        <v>v</v>
      </c>
      <c r="Y9" s="40" t="str">
        <f t="shared" si="139"/>
        <v>s</v>
      </c>
      <c r="Z9" s="40" t="str">
        <f t="shared" si="139"/>
        <v>d</v>
      </c>
      <c r="AA9" s="40" t="str">
        <f t="shared" si="139"/>
        <v>l</v>
      </c>
      <c r="AB9" s="40" t="str">
        <f t="shared" si="139"/>
        <v>m</v>
      </c>
      <c r="AC9" s="40" t="str">
        <f t="shared" si="139"/>
        <v>m</v>
      </c>
      <c r="AD9" s="40" t="str">
        <f t="shared" si="139"/>
        <v>j</v>
      </c>
      <c r="AE9" s="40" t="str">
        <f t="shared" si="139"/>
        <v>v</v>
      </c>
      <c r="AF9" s="40" t="str">
        <f t="shared" si="139"/>
        <v>s</v>
      </c>
      <c r="AG9" s="40" t="str">
        <f t="shared" si="139"/>
        <v>d</v>
      </c>
      <c r="AH9" s="40" t="str">
        <f t="shared" si="139"/>
        <v>l</v>
      </c>
      <c r="AI9" s="40" t="str">
        <f t="shared" si="139"/>
        <v>m</v>
      </c>
      <c r="AJ9" s="40" t="str">
        <f t="shared" si="139"/>
        <v>m</v>
      </c>
      <c r="AK9" s="40" t="str">
        <f t="shared" si="139"/>
        <v>j</v>
      </c>
      <c r="AL9" s="40" t="str">
        <f t="shared" si="139"/>
        <v>v</v>
      </c>
      <c r="AM9" s="40" t="str">
        <f t="shared" si="139"/>
        <v>s</v>
      </c>
      <c r="AN9" s="40" t="str">
        <f t="shared" si="139"/>
        <v>d</v>
      </c>
      <c r="AO9" s="40" t="str">
        <f t="shared" si="139"/>
        <v>l</v>
      </c>
      <c r="AP9" s="40" t="str">
        <f t="shared" si="139"/>
        <v>m</v>
      </c>
      <c r="AQ9" s="40" t="str">
        <f t="shared" si="139"/>
        <v>m</v>
      </c>
      <c r="AR9" s="40" t="str">
        <f t="shared" si="139"/>
        <v>j</v>
      </c>
      <c r="AS9" s="40" t="str">
        <f t="shared" si="139"/>
        <v>v</v>
      </c>
      <c r="AT9" s="40" t="str">
        <f t="shared" si="139"/>
        <v>s</v>
      </c>
      <c r="AU9" s="40" t="str">
        <f t="shared" si="139"/>
        <v>d</v>
      </c>
      <c r="AV9" s="40" t="str">
        <f t="shared" si="139"/>
        <v>l</v>
      </c>
      <c r="AW9" s="40" t="str">
        <f t="shared" si="139"/>
        <v>m</v>
      </c>
      <c r="AX9" s="40" t="str">
        <f t="shared" si="139"/>
        <v>m</v>
      </c>
      <c r="AY9" s="40" t="str">
        <f t="shared" si="139"/>
        <v>j</v>
      </c>
      <c r="AZ9" s="40" t="str">
        <f t="shared" si="139"/>
        <v>v</v>
      </c>
      <c r="BA9" s="40" t="str">
        <f t="shared" si="139"/>
        <v>s</v>
      </c>
      <c r="BB9" s="40" t="str">
        <f t="shared" si="139"/>
        <v>d</v>
      </c>
      <c r="BC9" s="40" t="str">
        <f t="shared" si="139"/>
        <v>l</v>
      </c>
      <c r="BD9" s="40" t="str">
        <f t="shared" si="139"/>
        <v>m</v>
      </c>
      <c r="BE9" s="40" t="str">
        <f t="shared" si="139"/>
        <v>m</v>
      </c>
      <c r="BF9" s="40" t="str">
        <f t="shared" si="139"/>
        <v>j</v>
      </c>
      <c r="BG9" s="40" t="str">
        <f t="shared" si="139"/>
        <v>v</v>
      </c>
      <c r="BH9" s="40" t="str">
        <f t="shared" si="139"/>
        <v>s</v>
      </c>
      <c r="BI9" s="40" t="str">
        <f t="shared" si="139"/>
        <v>d</v>
      </c>
      <c r="BJ9" s="40" t="str">
        <f t="shared" si="139"/>
        <v>l</v>
      </c>
      <c r="BK9" s="40" t="str">
        <f t="shared" si="139"/>
        <v>m</v>
      </c>
      <c r="BL9" s="40" t="str">
        <f t="shared" si="139"/>
        <v>m</v>
      </c>
      <c r="BM9" s="40" t="str">
        <f t="shared" si="139"/>
        <v>j</v>
      </c>
      <c r="BN9" s="40" t="str">
        <f t="shared" si="139"/>
        <v>v</v>
      </c>
      <c r="BO9" s="40" t="str">
        <f t="shared" si="139"/>
        <v>s</v>
      </c>
      <c r="BP9" s="40" t="str">
        <f t="shared" si="139"/>
        <v>d</v>
      </c>
      <c r="BQ9" s="40" t="str">
        <f t="shared" si="139"/>
        <v>l</v>
      </c>
      <c r="BR9" s="40" t="str">
        <f t="shared" si="139"/>
        <v>m</v>
      </c>
      <c r="BS9" s="40" t="str">
        <f t="shared" ref="BS9:ED9" si="140">LEFT(TEXT(BS7,"ddd"),1)</f>
        <v>m</v>
      </c>
      <c r="BT9" s="40" t="str">
        <f t="shared" si="140"/>
        <v>j</v>
      </c>
      <c r="BU9" s="40" t="str">
        <f t="shared" si="140"/>
        <v>v</v>
      </c>
      <c r="BV9" s="40" t="str">
        <f t="shared" si="140"/>
        <v>s</v>
      </c>
      <c r="BW9" s="40" t="str">
        <f t="shared" si="140"/>
        <v>d</v>
      </c>
      <c r="BX9" s="40" t="str">
        <f t="shared" si="140"/>
        <v>l</v>
      </c>
      <c r="BY9" s="40" t="str">
        <f t="shared" si="140"/>
        <v>m</v>
      </c>
      <c r="BZ9" s="40" t="str">
        <f t="shared" si="140"/>
        <v>m</v>
      </c>
      <c r="CA9" s="40" t="str">
        <f t="shared" si="140"/>
        <v>j</v>
      </c>
      <c r="CB9" s="40" t="str">
        <f t="shared" si="140"/>
        <v>v</v>
      </c>
      <c r="CC9" s="40" t="str">
        <f t="shared" si="140"/>
        <v>s</v>
      </c>
      <c r="CD9" s="40" t="str">
        <f t="shared" si="140"/>
        <v>d</v>
      </c>
      <c r="CE9" s="40" t="str">
        <f t="shared" si="140"/>
        <v>l</v>
      </c>
      <c r="CF9" s="40" t="str">
        <f t="shared" si="140"/>
        <v>m</v>
      </c>
      <c r="CG9" s="40" t="str">
        <f t="shared" si="140"/>
        <v>m</v>
      </c>
      <c r="CH9" s="40" t="str">
        <f t="shared" si="140"/>
        <v>j</v>
      </c>
      <c r="CI9" s="40" t="str">
        <f t="shared" si="140"/>
        <v>v</v>
      </c>
      <c r="CJ9" s="40" t="str">
        <f t="shared" si="140"/>
        <v>s</v>
      </c>
      <c r="CK9" s="40" t="str">
        <f t="shared" si="140"/>
        <v>d</v>
      </c>
      <c r="CL9" s="40" t="str">
        <f t="shared" si="140"/>
        <v>l</v>
      </c>
      <c r="CM9" s="40" t="str">
        <f t="shared" si="140"/>
        <v>m</v>
      </c>
      <c r="CN9" s="40" t="str">
        <f t="shared" si="140"/>
        <v>m</v>
      </c>
      <c r="CO9" s="40" t="str">
        <f t="shared" si="140"/>
        <v>j</v>
      </c>
      <c r="CP9" s="40" t="str">
        <f t="shared" si="140"/>
        <v>v</v>
      </c>
      <c r="CQ9" s="40" t="str">
        <f t="shared" si="140"/>
        <v>s</v>
      </c>
      <c r="CR9" s="40" t="str">
        <f t="shared" si="140"/>
        <v>d</v>
      </c>
      <c r="CS9" s="40" t="str">
        <f t="shared" si="140"/>
        <v>l</v>
      </c>
      <c r="CT9" s="40" t="str">
        <f t="shared" si="140"/>
        <v>m</v>
      </c>
      <c r="CU9" s="40" t="str">
        <f t="shared" si="140"/>
        <v>m</v>
      </c>
      <c r="CV9" s="40" t="str">
        <f t="shared" si="140"/>
        <v>j</v>
      </c>
      <c r="CW9" s="40" t="str">
        <f t="shared" si="140"/>
        <v>v</v>
      </c>
      <c r="CX9" s="40" t="str">
        <f t="shared" si="140"/>
        <v>s</v>
      </c>
      <c r="CY9" s="40" t="str">
        <f t="shared" si="140"/>
        <v>d</v>
      </c>
      <c r="CZ9" s="40" t="str">
        <f t="shared" si="140"/>
        <v>l</v>
      </c>
      <c r="DA9" s="40" t="str">
        <f t="shared" si="140"/>
        <v>m</v>
      </c>
      <c r="DB9" s="40" t="str">
        <f t="shared" si="140"/>
        <v>m</v>
      </c>
      <c r="DC9" s="40" t="str">
        <f t="shared" si="140"/>
        <v>j</v>
      </c>
      <c r="DD9" s="40" t="str">
        <f t="shared" si="140"/>
        <v>v</v>
      </c>
      <c r="DE9" s="40" t="str">
        <f t="shared" si="140"/>
        <v>s</v>
      </c>
      <c r="DF9" s="40" t="str">
        <f t="shared" si="140"/>
        <v>d</v>
      </c>
      <c r="DG9" s="40" t="str">
        <f t="shared" si="140"/>
        <v>l</v>
      </c>
      <c r="DH9" s="40" t="str">
        <f t="shared" si="140"/>
        <v>m</v>
      </c>
      <c r="DI9" s="40" t="str">
        <f t="shared" si="140"/>
        <v>m</v>
      </c>
      <c r="DJ9" s="40" t="str">
        <f t="shared" si="140"/>
        <v>j</v>
      </c>
      <c r="DK9" s="40" t="str">
        <f t="shared" si="140"/>
        <v>v</v>
      </c>
      <c r="DL9" s="40" t="str">
        <f t="shared" si="140"/>
        <v>s</v>
      </c>
      <c r="DM9" s="40" t="str">
        <f t="shared" si="140"/>
        <v>d</v>
      </c>
      <c r="DN9" s="40" t="str">
        <f t="shared" si="140"/>
        <v>l</v>
      </c>
      <c r="DO9" s="40" t="str">
        <f t="shared" si="140"/>
        <v>m</v>
      </c>
      <c r="DP9" s="40" t="str">
        <f t="shared" si="140"/>
        <v>m</v>
      </c>
      <c r="DQ9" s="40" t="str">
        <f t="shared" si="140"/>
        <v>j</v>
      </c>
      <c r="DR9" s="40" t="str">
        <f t="shared" si="140"/>
        <v>v</v>
      </c>
      <c r="DS9" s="40" t="str">
        <f t="shared" si="140"/>
        <v>s</v>
      </c>
      <c r="DT9" s="40" t="str">
        <f t="shared" si="140"/>
        <v>d</v>
      </c>
      <c r="DU9" s="40" t="str">
        <f t="shared" si="140"/>
        <v>l</v>
      </c>
      <c r="DV9" s="40" t="str">
        <f t="shared" si="140"/>
        <v>m</v>
      </c>
      <c r="DW9" s="40" t="str">
        <f t="shared" si="140"/>
        <v>m</v>
      </c>
      <c r="DX9" s="40" t="str">
        <f t="shared" si="140"/>
        <v>j</v>
      </c>
      <c r="DY9" s="40" t="str">
        <f t="shared" si="140"/>
        <v>v</v>
      </c>
      <c r="DZ9" s="40" t="str">
        <f t="shared" si="140"/>
        <v>s</v>
      </c>
      <c r="EA9" s="40" t="str">
        <f t="shared" si="140"/>
        <v>d</v>
      </c>
      <c r="EB9" s="40" t="str">
        <f t="shared" si="140"/>
        <v>l</v>
      </c>
      <c r="EC9" s="40" t="str">
        <f t="shared" si="140"/>
        <v>m</v>
      </c>
      <c r="ED9" s="40" t="str">
        <f t="shared" si="140"/>
        <v>m</v>
      </c>
      <c r="EE9" s="40" t="str">
        <f t="shared" ref="EE9:GP9" si="141">LEFT(TEXT(EE7,"ddd"),1)</f>
        <v>j</v>
      </c>
      <c r="EF9" s="40" t="str">
        <f t="shared" si="141"/>
        <v>v</v>
      </c>
      <c r="EG9" s="40" t="str">
        <f t="shared" si="141"/>
        <v>s</v>
      </c>
      <c r="EH9" s="40" t="str">
        <f t="shared" si="141"/>
        <v>d</v>
      </c>
      <c r="EI9" s="40" t="str">
        <f t="shared" si="141"/>
        <v>l</v>
      </c>
      <c r="EJ9" s="40" t="str">
        <f t="shared" si="141"/>
        <v>m</v>
      </c>
      <c r="EK9" s="40" t="str">
        <f t="shared" si="141"/>
        <v>m</v>
      </c>
      <c r="EL9" s="40" t="str">
        <f t="shared" si="141"/>
        <v>j</v>
      </c>
      <c r="EM9" s="40" t="str">
        <f t="shared" si="141"/>
        <v>v</v>
      </c>
      <c r="EN9" s="40" t="str">
        <f t="shared" si="141"/>
        <v>s</v>
      </c>
      <c r="EO9" s="40" t="str">
        <f t="shared" si="141"/>
        <v>d</v>
      </c>
      <c r="EP9" s="40" t="str">
        <f t="shared" si="141"/>
        <v>l</v>
      </c>
      <c r="EQ9" s="40" t="str">
        <f t="shared" si="141"/>
        <v>m</v>
      </c>
      <c r="ER9" s="40" t="str">
        <f t="shared" si="141"/>
        <v>m</v>
      </c>
      <c r="ES9" s="40" t="str">
        <f t="shared" si="141"/>
        <v>j</v>
      </c>
      <c r="ET9" s="40" t="str">
        <f t="shared" si="141"/>
        <v>v</v>
      </c>
      <c r="EU9" s="40" t="str">
        <f t="shared" si="141"/>
        <v>s</v>
      </c>
      <c r="EV9" s="40" t="str">
        <f t="shared" si="141"/>
        <v>d</v>
      </c>
      <c r="EW9" s="40" t="str">
        <f t="shared" si="141"/>
        <v>l</v>
      </c>
      <c r="EX9" s="40" t="str">
        <f t="shared" si="141"/>
        <v>m</v>
      </c>
      <c r="EY9" s="40" t="str">
        <f t="shared" si="141"/>
        <v>m</v>
      </c>
      <c r="EZ9" s="40" t="str">
        <f t="shared" si="141"/>
        <v>j</v>
      </c>
      <c r="FA9" s="40" t="str">
        <f t="shared" si="141"/>
        <v>v</v>
      </c>
      <c r="FB9" s="40" t="str">
        <f t="shared" si="141"/>
        <v>s</v>
      </c>
      <c r="FC9" s="40" t="str">
        <f t="shared" si="141"/>
        <v>d</v>
      </c>
      <c r="FD9" s="40" t="str">
        <f t="shared" si="141"/>
        <v>l</v>
      </c>
      <c r="FE9" s="40" t="str">
        <f t="shared" si="141"/>
        <v>m</v>
      </c>
      <c r="FF9" s="40" t="str">
        <f t="shared" si="141"/>
        <v>m</v>
      </c>
      <c r="FG9" s="40" t="str">
        <f t="shared" si="141"/>
        <v>j</v>
      </c>
      <c r="FH9" s="40" t="str">
        <f t="shared" si="141"/>
        <v>v</v>
      </c>
      <c r="FI9" s="40" t="str">
        <f t="shared" si="141"/>
        <v>s</v>
      </c>
      <c r="FJ9" s="40" t="str">
        <f t="shared" si="141"/>
        <v>d</v>
      </c>
      <c r="FK9" s="40" t="str">
        <f t="shared" si="141"/>
        <v>l</v>
      </c>
      <c r="FL9" s="40" t="str">
        <f t="shared" si="141"/>
        <v>m</v>
      </c>
      <c r="FM9" s="40" t="str">
        <f t="shared" si="141"/>
        <v>m</v>
      </c>
      <c r="FN9" s="40" t="str">
        <f t="shared" si="141"/>
        <v>j</v>
      </c>
      <c r="FO9" s="40" t="str">
        <f t="shared" si="141"/>
        <v>v</v>
      </c>
      <c r="FP9" s="40" t="str">
        <f t="shared" si="141"/>
        <v>s</v>
      </c>
      <c r="FQ9" s="40" t="str">
        <f t="shared" si="141"/>
        <v>d</v>
      </c>
      <c r="FR9" s="40" t="str">
        <f t="shared" si="141"/>
        <v>l</v>
      </c>
      <c r="FS9" s="40" t="str">
        <f t="shared" si="141"/>
        <v>m</v>
      </c>
      <c r="FT9" s="40" t="str">
        <f t="shared" si="141"/>
        <v>m</v>
      </c>
      <c r="FU9" s="40" t="str">
        <f t="shared" si="141"/>
        <v>j</v>
      </c>
      <c r="FV9" s="40" t="str">
        <f t="shared" si="141"/>
        <v>v</v>
      </c>
      <c r="FW9" s="40" t="str">
        <f t="shared" si="141"/>
        <v>s</v>
      </c>
      <c r="FX9" s="40" t="str">
        <f t="shared" si="141"/>
        <v>d</v>
      </c>
      <c r="FY9" s="40" t="str">
        <f t="shared" si="141"/>
        <v>l</v>
      </c>
      <c r="FZ9" s="40" t="str">
        <f t="shared" si="141"/>
        <v>m</v>
      </c>
      <c r="GA9" s="40" t="str">
        <f t="shared" si="141"/>
        <v>m</v>
      </c>
      <c r="GB9" s="40" t="str">
        <f t="shared" si="141"/>
        <v>j</v>
      </c>
      <c r="GC9" s="40" t="str">
        <f t="shared" si="141"/>
        <v>v</v>
      </c>
      <c r="GD9" s="40" t="str">
        <f t="shared" si="141"/>
        <v>s</v>
      </c>
      <c r="GE9" s="40" t="str">
        <f t="shared" si="141"/>
        <v>d</v>
      </c>
      <c r="GF9" s="40" t="str">
        <f t="shared" si="141"/>
        <v>l</v>
      </c>
      <c r="GG9" s="40" t="str">
        <f t="shared" si="141"/>
        <v>m</v>
      </c>
      <c r="GH9" s="40" t="str">
        <f t="shared" si="141"/>
        <v>m</v>
      </c>
      <c r="GI9" s="40" t="str">
        <f t="shared" si="141"/>
        <v>j</v>
      </c>
      <c r="GJ9" s="40" t="str">
        <f t="shared" si="141"/>
        <v>v</v>
      </c>
      <c r="GK9" s="40" t="str">
        <f t="shared" si="141"/>
        <v>s</v>
      </c>
      <c r="GL9" s="40" t="str">
        <f t="shared" si="141"/>
        <v>d</v>
      </c>
      <c r="GM9" s="40" t="str">
        <f t="shared" si="141"/>
        <v>l</v>
      </c>
      <c r="GN9" s="40" t="str">
        <f t="shared" si="141"/>
        <v>m</v>
      </c>
      <c r="GO9" s="40" t="str">
        <f t="shared" si="141"/>
        <v>m</v>
      </c>
      <c r="GP9" s="40" t="str">
        <f t="shared" si="141"/>
        <v>j</v>
      </c>
      <c r="GQ9" s="40" t="str">
        <f t="shared" ref="GQ9:GT9" si="142">LEFT(TEXT(GQ7,"ddd"),1)</f>
        <v>v</v>
      </c>
      <c r="GR9" s="40" t="str">
        <f t="shared" si="142"/>
        <v>s</v>
      </c>
      <c r="GS9" s="40" t="str">
        <f t="shared" si="142"/>
        <v>d</v>
      </c>
      <c r="GT9" s="40" t="str">
        <f t="shared" si="142"/>
        <v>l</v>
      </c>
    </row>
    <row r="10" spans="1:202" ht="30" hidden="1" customHeight="1" x14ac:dyDescent="0.25">
      <c r="B10" s="10"/>
      <c r="C10" s="7"/>
      <c r="D10" s="8"/>
      <c r="E10" s="9"/>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row>
    <row r="11" spans="1:202" ht="30" customHeight="1" x14ac:dyDescent="0.25">
      <c r="B11" s="48" t="s">
        <v>9</v>
      </c>
      <c r="C11" s="49"/>
      <c r="D11" s="50"/>
      <c r="E11" s="5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row>
    <row r="12" spans="1:202" s="1" customFormat="1" ht="40.15" customHeight="1" x14ac:dyDescent="0.25">
      <c r="A12" s="5"/>
      <c r="B12" s="52" t="s">
        <v>7</v>
      </c>
      <c r="C12" s="53" t="s">
        <v>8</v>
      </c>
      <c r="D12" s="54">
        <v>45636</v>
      </c>
      <c r="E12" s="55">
        <v>1</v>
      </c>
      <c r="F12" s="13"/>
      <c r="G12" s="94" t="str">
        <f t="shared" ref="G12:G36" si="143">IF(AND($C12="Objetivo",G$7&gt;=$D12,G$7&lt;=$D12+$E12-1),2,IF(AND($C12="Hito",G$7&gt;=$D12,G$7&lt;=$D12+$E12-1),1,""))</f>
        <v/>
      </c>
      <c r="H12" s="95"/>
      <c r="I12" s="95"/>
      <c r="J12" s="95"/>
      <c r="K12" s="95"/>
      <c r="L12" s="95"/>
      <c r="M12" s="96"/>
      <c r="N12" s="11" t="str">
        <f t="shared" ref="N12:AS13" si="144">IF(AND($C12="Objetivo",N$7&gt;=$D12,N$7&lt;=$D12+$E12-1),2,IF(AND($C12="Hito",N$7&gt;=$D12,N$7&lt;=$D12+$E12-1),1,""))</f>
        <v/>
      </c>
      <c r="O12" s="11" t="str">
        <f t="shared" si="144"/>
        <v/>
      </c>
      <c r="P12" s="11" t="str">
        <f t="shared" si="144"/>
        <v/>
      </c>
      <c r="Q12" s="11" t="str">
        <f t="shared" si="144"/>
        <v/>
      </c>
      <c r="R12" s="11" t="str">
        <f t="shared" si="144"/>
        <v/>
      </c>
      <c r="S12" s="11" t="str">
        <f t="shared" si="144"/>
        <v/>
      </c>
      <c r="T12" s="11" t="str">
        <f t="shared" si="144"/>
        <v/>
      </c>
      <c r="U12" s="11" t="str">
        <f t="shared" si="144"/>
        <v/>
      </c>
      <c r="V12" s="11" t="str">
        <f t="shared" si="144"/>
        <v/>
      </c>
      <c r="W12" s="11" t="str">
        <f t="shared" si="144"/>
        <v/>
      </c>
      <c r="X12" s="11" t="str">
        <f t="shared" si="144"/>
        <v/>
      </c>
      <c r="Y12" s="11" t="str">
        <f t="shared" si="144"/>
        <v/>
      </c>
      <c r="Z12" s="11" t="str">
        <f t="shared" si="144"/>
        <v/>
      </c>
      <c r="AA12" s="11" t="str">
        <f t="shared" si="144"/>
        <v/>
      </c>
      <c r="AB12" s="11" t="str">
        <f t="shared" si="144"/>
        <v/>
      </c>
      <c r="AC12" s="83" t="str">
        <f t="shared" si="144"/>
        <v/>
      </c>
      <c r="AD12" s="83" t="str">
        <f t="shared" si="144"/>
        <v/>
      </c>
      <c r="AE12" s="83" t="str">
        <f t="shared" si="144"/>
        <v/>
      </c>
      <c r="AF12" s="83" t="str">
        <f t="shared" si="144"/>
        <v/>
      </c>
      <c r="AG12" s="83" t="str">
        <f t="shared" si="144"/>
        <v/>
      </c>
      <c r="AH12" s="83" t="str">
        <f t="shared" si="144"/>
        <v/>
      </c>
      <c r="AI12" s="11" t="str">
        <f t="shared" si="144"/>
        <v/>
      </c>
      <c r="AJ12" s="11" t="str">
        <f t="shared" si="144"/>
        <v/>
      </c>
      <c r="AK12" s="11" t="str">
        <f t="shared" si="144"/>
        <v/>
      </c>
      <c r="AL12" s="11" t="str">
        <f t="shared" si="144"/>
        <v/>
      </c>
      <c r="AM12" s="11" t="str">
        <f t="shared" si="144"/>
        <v/>
      </c>
      <c r="AN12" s="11" t="str">
        <f t="shared" si="144"/>
        <v/>
      </c>
      <c r="AO12" s="11" t="str">
        <f t="shared" si="144"/>
        <v/>
      </c>
      <c r="AP12" s="11" t="str">
        <f t="shared" si="144"/>
        <v/>
      </c>
      <c r="AQ12" s="11" t="str">
        <f t="shared" si="144"/>
        <v/>
      </c>
      <c r="AR12" s="11" t="str">
        <f t="shared" si="144"/>
        <v/>
      </c>
      <c r="AS12" s="11" t="str">
        <f t="shared" si="144"/>
        <v/>
      </c>
      <c r="AT12" s="11" t="str">
        <f t="shared" ref="AT12:BJ12" si="145">IF(AND($C12="Objetivo",AT$7&gt;=$D12,AT$7&lt;=$D12+$E12-1),2,IF(AND($C12="Hito",AT$7&gt;=$D12,AT$7&lt;=$D12+$E12-1),1,""))</f>
        <v/>
      </c>
      <c r="AU12" s="11" t="str">
        <f t="shared" si="145"/>
        <v/>
      </c>
      <c r="AV12" s="11" t="str">
        <f t="shared" si="145"/>
        <v/>
      </c>
      <c r="AW12" s="11" t="str">
        <f t="shared" si="145"/>
        <v/>
      </c>
      <c r="AX12" s="11" t="str">
        <f t="shared" si="145"/>
        <v/>
      </c>
      <c r="AY12" s="11" t="str">
        <f t="shared" si="145"/>
        <v/>
      </c>
      <c r="AZ12" s="11" t="str">
        <f t="shared" si="145"/>
        <v/>
      </c>
      <c r="BA12" s="11" t="str">
        <f t="shared" si="145"/>
        <v/>
      </c>
      <c r="BB12" s="11" t="str">
        <f t="shared" si="145"/>
        <v/>
      </c>
      <c r="BC12" s="11" t="str">
        <f t="shared" si="145"/>
        <v/>
      </c>
      <c r="BD12" s="11" t="str">
        <f t="shared" si="145"/>
        <v/>
      </c>
      <c r="BE12" s="11" t="str">
        <f t="shared" si="145"/>
        <v/>
      </c>
      <c r="BF12" s="11" t="str">
        <f t="shared" si="145"/>
        <v/>
      </c>
      <c r="BG12" s="11" t="str">
        <f t="shared" si="145"/>
        <v/>
      </c>
      <c r="BH12" s="11" t="str">
        <f t="shared" si="145"/>
        <v/>
      </c>
      <c r="BI12" s="11" t="str">
        <f t="shared" si="145"/>
        <v/>
      </c>
      <c r="BJ12" s="11" t="str">
        <f t="shared" si="145"/>
        <v/>
      </c>
      <c r="BK12" s="11" t="str">
        <f t="shared" ref="BK12:DV17" si="146">IF(AND($C12="Objetivo",BK$7&gt;=$D12,BK$7&lt;=$D12+$E12-1),2,IF(AND($C12="Hito",BK$7&gt;=$D12,BK$7&lt;=$D12+$E12-1),1,""))</f>
        <v/>
      </c>
      <c r="BL12" s="11" t="str">
        <f t="shared" si="146"/>
        <v/>
      </c>
      <c r="BM12" s="11" t="str">
        <f t="shared" si="146"/>
        <v/>
      </c>
      <c r="BN12" s="11" t="str">
        <f t="shared" si="146"/>
        <v/>
      </c>
      <c r="BO12" s="11" t="str">
        <f t="shared" si="146"/>
        <v/>
      </c>
      <c r="BP12" s="11" t="str">
        <f t="shared" si="146"/>
        <v/>
      </c>
      <c r="BQ12" s="11" t="str">
        <f t="shared" si="146"/>
        <v/>
      </c>
      <c r="BR12" s="11" t="str">
        <f t="shared" si="146"/>
        <v/>
      </c>
      <c r="BS12" s="11" t="str">
        <f t="shared" si="146"/>
        <v/>
      </c>
      <c r="BT12" s="11" t="str">
        <f t="shared" si="146"/>
        <v/>
      </c>
      <c r="BU12" s="11" t="str">
        <f t="shared" si="146"/>
        <v/>
      </c>
      <c r="BV12" s="11" t="str">
        <f t="shared" si="146"/>
        <v/>
      </c>
      <c r="BW12" s="11" t="str">
        <f t="shared" si="146"/>
        <v/>
      </c>
      <c r="BX12" s="11" t="str">
        <f t="shared" si="146"/>
        <v/>
      </c>
      <c r="BY12" s="11" t="str">
        <f t="shared" si="146"/>
        <v/>
      </c>
      <c r="BZ12" s="11" t="str">
        <f t="shared" si="146"/>
        <v/>
      </c>
      <c r="CA12" s="11" t="str">
        <f t="shared" si="146"/>
        <v/>
      </c>
      <c r="CB12" s="11" t="str">
        <f t="shared" si="146"/>
        <v/>
      </c>
      <c r="CC12" s="11" t="str">
        <f t="shared" si="146"/>
        <v/>
      </c>
      <c r="CD12" s="11" t="str">
        <f t="shared" si="146"/>
        <v/>
      </c>
      <c r="CE12" s="11" t="str">
        <f t="shared" si="146"/>
        <v/>
      </c>
      <c r="CF12" s="11" t="str">
        <f t="shared" si="146"/>
        <v/>
      </c>
      <c r="CG12" s="11" t="str">
        <f t="shared" si="146"/>
        <v/>
      </c>
      <c r="CH12" s="11" t="str">
        <f t="shared" si="146"/>
        <v/>
      </c>
      <c r="CI12" s="11" t="str">
        <f t="shared" si="146"/>
        <v/>
      </c>
      <c r="CJ12" s="11" t="str">
        <f t="shared" si="146"/>
        <v/>
      </c>
      <c r="CK12" s="11" t="str">
        <f t="shared" si="146"/>
        <v/>
      </c>
      <c r="CL12" s="11" t="str">
        <f t="shared" si="146"/>
        <v/>
      </c>
      <c r="CM12" s="11" t="str">
        <f t="shared" si="146"/>
        <v/>
      </c>
      <c r="CN12" s="11" t="str">
        <f t="shared" si="146"/>
        <v/>
      </c>
      <c r="CO12" s="11" t="str">
        <f t="shared" si="146"/>
        <v/>
      </c>
      <c r="CP12" s="11" t="str">
        <f t="shared" si="146"/>
        <v/>
      </c>
      <c r="CQ12" s="11" t="str">
        <f t="shared" si="146"/>
        <v/>
      </c>
      <c r="CR12" s="11" t="str">
        <f t="shared" si="146"/>
        <v/>
      </c>
      <c r="CS12" s="11" t="str">
        <f t="shared" si="146"/>
        <v/>
      </c>
      <c r="CT12" s="11" t="str">
        <f t="shared" si="146"/>
        <v/>
      </c>
      <c r="CU12" s="11" t="str">
        <f t="shared" si="146"/>
        <v/>
      </c>
      <c r="CV12" s="11" t="str">
        <f t="shared" si="146"/>
        <v/>
      </c>
      <c r="CW12" s="11" t="str">
        <f t="shared" si="146"/>
        <v/>
      </c>
      <c r="CX12" s="11" t="str">
        <f t="shared" si="146"/>
        <v/>
      </c>
      <c r="CY12" s="11" t="str">
        <f t="shared" si="146"/>
        <v/>
      </c>
      <c r="CZ12" s="11" t="str">
        <f t="shared" si="146"/>
        <v/>
      </c>
      <c r="DA12" s="11" t="str">
        <f t="shared" si="146"/>
        <v/>
      </c>
      <c r="DB12" s="11" t="str">
        <f t="shared" si="146"/>
        <v/>
      </c>
      <c r="DC12" s="11" t="str">
        <f t="shared" si="146"/>
        <v/>
      </c>
      <c r="DD12" s="11" t="str">
        <f t="shared" si="146"/>
        <v/>
      </c>
      <c r="DE12" s="11" t="str">
        <f t="shared" si="146"/>
        <v/>
      </c>
      <c r="DF12" s="11" t="str">
        <f t="shared" si="146"/>
        <v/>
      </c>
      <c r="DG12" s="11" t="str">
        <f t="shared" si="146"/>
        <v/>
      </c>
      <c r="DH12" s="11" t="str">
        <f t="shared" si="146"/>
        <v/>
      </c>
      <c r="DI12" s="11" t="str">
        <f t="shared" si="146"/>
        <v/>
      </c>
      <c r="DJ12" s="11" t="str">
        <f t="shared" si="146"/>
        <v/>
      </c>
      <c r="DK12" s="11" t="str">
        <f t="shared" si="146"/>
        <v/>
      </c>
      <c r="DL12" s="11" t="str">
        <f t="shared" si="146"/>
        <v/>
      </c>
      <c r="DM12" s="11" t="str">
        <f t="shared" si="146"/>
        <v/>
      </c>
      <c r="DN12" s="11" t="str">
        <f t="shared" si="146"/>
        <v/>
      </c>
      <c r="DO12" s="11" t="str">
        <f t="shared" si="146"/>
        <v/>
      </c>
      <c r="DP12" s="11" t="str">
        <f t="shared" si="146"/>
        <v/>
      </c>
      <c r="DQ12" s="11" t="str">
        <f t="shared" si="146"/>
        <v/>
      </c>
      <c r="DR12" s="11" t="str">
        <f t="shared" si="146"/>
        <v/>
      </c>
      <c r="DS12" s="11" t="str">
        <f t="shared" si="146"/>
        <v/>
      </c>
      <c r="DT12" s="11" t="str">
        <f t="shared" si="146"/>
        <v/>
      </c>
      <c r="DU12" s="11" t="str">
        <f t="shared" si="146"/>
        <v/>
      </c>
      <c r="DV12" s="11" t="str">
        <f t="shared" si="146"/>
        <v/>
      </c>
      <c r="DW12" s="11" t="str">
        <f t="shared" ref="DW12:GH17" si="147">IF(AND($C12="Objetivo",DW$7&gt;=$D12,DW$7&lt;=$D12+$E12-1),2,IF(AND($C12="Hito",DW$7&gt;=$D12,DW$7&lt;=$D12+$E12-1),1,""))</f>
        <v/>
      </c>
      <c r="DX12" s="11" t="str">
        <f t="shared" si="147"/>
        <v/>
      </c>
      <c r="DY12" s="11" t="str">
        <f t="shared" si="147"/>
        <v/>
      </c>
      <c r="DZ12" s="11" t="str">
        <f t="shared" si="147"/>
        <v/>
      </c>
      <c r="EA12" s="11" t="str">
        <f t="shared" si="147"/>
        <v/>
      </c>
      <c r="EB12" s="11" t="str">
        <f t="shared" si="147"/>
        <v/>
      </c>
      <c r="EC12" s="11" t="str">
        <f t="shared" si="147"/>
        <v/>
      </c>
      <c r="ED12" s="11" t="str">
        <f t="shared" si="147"/>
        <v/>
      </c>
      <c r="EE12" s="11" t="str">
        <f t="shared" si="147"/>
        <v/>
      </c>
      <c r="EF12" s="11" t="str">
        <f t="shared" si="147"/>
        <v/>
      </c>
      <c r="EG12" s="11" t="str">
        <f t="shared" si="147"/>
        <v/>
      </c>
      <c r="EH12" s="11" t="str">
        <f t="shared" si="147"/>
        <v/>
      </c>
      <c r="EI12" s="11" t="str">
        <f t="shared" si="147"/>
        <v/>
      </c>
      <c r="EJ12" s="11" t="str">
        <f t="shared" si="147"/>
        <v/>
      </c>
      <c r="EK12" s="11" t="str">
        <f t="shared" si="147"/>
        <v/>
      </c>
      <c r="EL12" s="11" t="str">
        <f t="shared" si="147"/>
        <v/>
      </c>
      <c r="EM12" s="11" t="str">
        <f t="shared" si="147"/>
        <v/>
      </c>
      <c r="EN12" s="11" t="str">
        <f t="shared" si="147"/>
        <v/>
      </c>
      <c r="EO12" s="11" t="str">
        <f t="shared" si="147"/>
        <v/>
      </c>
      <c r="EP12" s="11" t="str">
        <f t="shared" si="147"/>
        <v/>
      </c>
      <c r="EQ12" s="11" t="str">
        <f t="shared" si="147"/>
        <v/>
      </c>
      <c r="ER12" s="11" t="str">
        <f t="shared" si="147"/>
        <v/>
      </c>
      <c r="ES12" s="11" t="str">
        <f t="shared" si="147"/>
        <v/>
      </c>
      <c r="ET12" s="11" t="str">
        <f t="shared" si="147"/>
        <v/>
      </c>
      <c r="EU12" s="11" t="str">
        <f t="shared" si="147"/>
        <v/>
      </c>
      <c r="EV12" s="11" t="str">
        <f t="shared" si="147"/>
        <v/>
      </c>
      <c r="EW12" s="11" t="str">
        <f t="shared" si="147"/>
        <v/>
      </c>
      <c r="EX12" s="11" t="str">
        <f t="shared" si="147"/>
        <v/>
      </c>
      <c r="EY12" s="11" t="str">
        <f t="shared" si="147"/>
        <v/>
      </c>
      <c r="EZ12" s="11" t="str">
        <f t="shared" si="147"/>
        <v/>
      </c>
      <c r="FA12" s="11" t="str">
        <f t="shared" si="147"/>
        <v/>
      </c>
      <c r="FB12" s="11" t="str">
        <f t="shared" si="147"/>
        <v/>
      </c>
      <c r="FC12" s="11" t="str">
        <f t="shared" si="147"/>
        <v/>
      </c>
      <c r="FD12" s="11" t="str">
        <f t="shared" si="147"/>
        <v/>
      </c>
      <c r="FE12" s="11" t="str">
        <f t="shared" si="147"/>
        <v/>
      </c>
      <c r="FF12" s="11" t="str">
        <f t="shared" si="147"/>
        <v/>
      </c>
      <c r="FG12" s="11" t="str">
        <f t="shared" si="147"/>
        <v/>
      </c>
      <c r="FH12" s="11" t="str">
        <f t="shared" si="147"/>
        <v/>
      </c>
      <c r="FI12" s="11" t="str">
        <f t="shared" si="147"/>
        <v/>
      </c>
      <c r="FJ12" s="11" t="str">
        <f t="shared" si="147"/>
        <v/>
      </c>
      <c r="FK12" s="11" t="str">
        <f t="shared" si="147"/>
        <v/>
      </c>
      <c r="FL12" s="11" t="str">
        <f t="shared" si="147"/>
        <v/>
      </c>
      <c r="FM12" s="11" t="str">
        <f t="shared" si="147"/>
        <v/>
      </c>
      <c r="FN12" s="11" t="str">
        <f t="shared" si="147"/>
        <v/>
      </c>
      <c r="FO12" s="11" t="str">
        <f t="shared" si="147"/>
        <v/>
      </c>
      <c r="FP12" s="11" t="str">
        <f t="shared" si="147"/>
        <v/>
      </c>
      <c r="FQ12" s="11" t="str">
        <f t="shared" si="147"/>
        <v/>
      </c>
      <c r="FR12" s="11" t="str">
        <f t="shared" si="147"/>
        <v/>
      </c>
      <c r="FS12" s="11" t="str">
        <f t="shared" si="147"/>
        <v/>
      </c>
      <c r="FT12" s="11" t="str">
        <f t="shared" si="147"/>
        <v/>
      </c>
      <c r="FU12" s="11" t="str">
        <f t="shared" si="147"/>
        <v/>
      </c>
      <c r="FV12" s="11" t="str">
        <f t="shared" si="147"/>
        <v/>
      </c>
      <c r="FW12" s="11" t="str">
        <f t="shared" si="147"/>
        <v/>
      </c>
      <c r="FX12" s="11" t="str">
        <f t="shared" si="147"/>
        <v/>
      </c>
      <c r="FY12" s="11" t="str">
        <f t="shared" si="147"/>
        <v/>
      </c>
      <c r="FZ12" s="11" t="str">
        <f t="shared" si="147"/>
        <v/>
      </c>
      <c r="GA12" s="11" t="str">
        <f t="shared" si="147"/>
        <v/>
      </c>
      <c r="GB12" s="11" t="str">
        <f t="shared" si="147"/>
        <v/>
      </c>
      <c r="GC12" s="11" t="str">
        <f t="shared" si="147"/>
        <v/>
      </c>
      <c r="GD12" s="11" t="str">
        <f t="shared" si="147"/>
        <v/>
      </c>
      <c r="GE12" s="11" t="str">
        <f t="shared" si="147"/>
        <v/>
      </c>
      <c r="GF12" s="11" t="str">
        <f t="shared" si="147"/>
        <v/>
      </c>
      <c r="GG12" s="11" t="str">
        <f t="shared" si="147"/>
        <v/>
      </c>
      <c r="GH12" s="11" t="str">
        <f t="shared" si="147"/>
        <v/>
      </c>
      <c r="GI12" s="11" t="str">
        <f t="shared" ref="GI12:GT21" si="148">IF(AND($C12="Objetivo",GI$7&gt;=$D12,GI$7&lt;=$D12+$E12-1),2,IF(AND($C12="Hito",GI$7&gt;=$D12,GI$7&lt;=$D12+$E12-1),1,""))</f>
        <v/>
      </c>
      <c r="GJ12" s="11" t="str">
        <f t="shared" si="148"/>
        <v/>
      </c>
      <c r="GK12" s="11" t="str">
        <f t="shared" si="148"/>
        <v/>
      </c>
      <c r="GL12" s="11" t="str">
        <f t="shared" si="148"/>
        <v/>
      </c>
      <c r="GM12" s="11" t="str">
        <f t="shared" si="148"/>
        <v/>
      </c>
      <c r="GN12" s="11" t="str">
        <f t="shared" si="148"/>
        <v/>
      </c>
      <c r="GO12" s="11" t="str">
        <f t="shared" si="148"/>
        <v/>
      </c>
      <c r="GP12" s="11" t="str">
        <f t="shared" si="148"/>
        <v/>
      </c>
      <c r="GQ12" s="11" t="str">
        <f t="shared" si="148"/>
        <v/>
      </c>
      <c r="GR12" s="11" t="str">
        <f t="shared" si="148"/>
        <v/>
      </c>
      <c r="GS12" s="11" t="str">
        <f t="shared" si="148"/>
        <v/>
      </c>
      <c r="GT12" s="11" t="str">
        <f t="shared" si="148"/>
        <v/>
      </c>
    </row>
    <row r="13" spans="1:202" s="1" customFormat="1" ht="40.15" customHeight="1" x14ac:dyDescent="0.25">
      <c r="A13" s="5"/>
      <c r="B13" s="56" t="s">
        <v>10</v>
      </c>
      <c r="C13" s="53" t="s">
        <v>51</v>
      </c>
      <c r="D13" s="54">
        <f ca="1">TODAY()</f>
        <v>45371</v>
      </c>
      <c r="E13" s="55">
        <v>3</v>
      </c>
      <c r="F13" s="13"/>
      <c r="G13" s="11" t="str">
        <f t="shared" ca="1" si="143"/>
        <v/>
      </c>
      <c r="H13" s="81" t="str">
        <f ca="1">IF(AND($C13="Objetivo",N$7&gt;=$D13,N$7&lt;=$D13+$E13-1),2,IF(AND($C13="Hito",N$7&gt;=$D13,N$7&lt;=$D13+$E13-1),1,""))</f>
        <v/>
      </c>
      <c r="I13" s="82"/>
      <c r="J13" s="82"/>
      <c r="K13" s="82"/>
      <c r="L13" s="82"/>
      <c r="M13" s="82"/>
      <c r="N13" s="82"/>
      <c r="O13" s="82"/>
      <c r="P13" s="82"/>
      <c r="Q13" s="82"/>
      <c r="R13" s="82"/>
      <c r="S13" s="82"/>
      <c r="T13" s="82"/>
      <c r="U13" s="82"/>
      <c r="V13" s="82"/>
      <c r="W13" s="82"/>
      <c r="X13" s="82"/>
      <c r="Y13" s="82"/>
      <c r="Z13" s="82"/>
      <c r="AA13" s="82"/>
      <c r="AB13" s="82"/>
      <c r="AC13" s="11" t="str">
        <f t="shared" ca="1" si="144"/>
        <v/>
      </c>
      <c r="AD13" s="11" t="str">
        <f t="shared" ca="1" si="144"/>
        <v/>
      </c>
      <c r="AE13" s="11" t="str">
        <f t="shared" ca="1" si="144"/>
        <v/>
      </c>
      <c r="AF13" s="11" t="str">
        <f t="shared" ca="1" si="144"/>
        <v/>
      </c>
      <c r="AG13" s="11" t="str">
        <f t="shared" ca="1" si="144"/>
        <v/>
      </c>
      <c r="AH13" s="11" t="str">
        <f t="shared" ca="1" si="144"/>
        <v/>
      </c>
      <c r="AI13" s="11" t="str">
        <f t="shared" ca="1" si="144"/>
        <v/>
      </c>
      <c r="AJ13" s="83" t="str">
        <f t="shared" ca="1" si="144"/>
        <v/>
      </c>
      <c r="AK13" s="83" t="str">
        <f t="shared" ca="1" si="144"/>
        <v/>
      </c>
      <c r="AL13" s="83" t="str">
        <f t="shared" ca="1" si="144"/>
        <v/>
      </c>
      <c r="AM13" s="83" t="str">
        <f t="shared" ca="1" si="144"/>
        <v/>
      </c>
      <c r="AN13" s="11" t="str">
        <f t="shared" ref="AI13:AR14" ca="1" si="149">IF(AND($C13="Objetivo",AN$7&gt;=$D13,AN$7&lt;=$D13+$E13-1),2,IF(AND($C13="Hito",AN$7&gt;=$D13,AN$7&lt;=$D13+$E13-1),1,""))</f>
        <v/>
      </c>
      <c r="AO13" s="11" t="str">
        <f t="shared" ca="1" si="149"/>
        <v/>
      </c>
      <c r="AP13" s="11" t="str">
        <f t="shared" ca="1" si="149"/>
        <v/>
      </c>
      <c r="AQ13" s="11" t="str">
        <f t="shared" ca="1" si="149"/>
        <v/>
      </c>
      <c r="AR13" s="11" t="str">
        <f t="shared" ca="1" si="149"/>
        <v/>
      </c>
      <c r="AS13" s="11" t="str">
        <f t="shared" ref="AS13:BB14" ca="1" si="150">IF(AND($C13="Objetivo",AS$7&gt;=$D13,AS$7&lt;=$D13+$E13-1),2,IF(AND($C13="Hito",AS$7&gt;=$D13,AS$7&lt;=$D13+$E13-1),1,""))</f>
        <v/>
      </c>
      <c r="AT13" s="11" t="str">
        <f t="shared" ca="1" si="150"/>
        <v/>
      </c>
      <c r="AU13" s="11" t="str">
        <f t="shared" ca="1" si="150"/>
        <v/>
      </c>
      <c r="AV13" s="11" t="str">
        <f t="shared" ca="1" si="150"/>
        <v/>
      </c>
      <c r="AW13" s="11" t="str">
        <f t="shared" ca="1" si="150"/>
        <v/>
      </c>
      <c r="AX13" s="11" t="str">
        <f t="shared" ca="1" si="150"/>
        <v/>
      </c>
      <c r="AY13" s="11" t="str">
        <f t="shared" ca="1" si="150"/>
        <v/>
      </c>
      <c r="AZ13" s="11" t="str">
        <f t="shared" ca="1" si="150"/>
        <v/>
      </c>
      <c r="BA13" s="11" t="str">
        <f t="shared" ca="1" si="150"/>
        <v/>
      </c>
      <c r="BB13" s="11" t="str">
        <f t="shared" ca="1" si="150"/>
        <v/>
      </c>
      <c r="BC13" s="11" t="str">
        <f t="shared" ref="BC13:BJ14" ca="1" si="151">IF(AND($C13="Objetivo",BC$7&gt;=$D13,BC$7&lt;=$D13+$E13-1),2,IF(AND($C13="Hito",BC$7&gt;=$D13,BC$7&lt;=$D13+$E13-1),1,""))</f>
        <v/>
      </c>
      <c r="BD13" s="11" t="str">
        <f t="shared" ca="1" si="151"/>
        <v/>
      </c>
      <c r="BE13" s="11" t="str">
        <f t="shared" ca="1" si="151"/>
        <v/>
      </c>
      <c r="BF13" s="11" t="str">
        <f t="shared" ca="1" si="151"/>
        <v/>
      </c>
      <c r="BG13" s="11" t="str">
        <f t="shared" ca="1" si="151"/>
        <v/>
      </c>
      <c r="BH13" s="11" t="str">
        <f t="shared" ca="1" si="151"/>
        <v/>
      </c>
      <c r="BI13" s="11" t="str">
        <f t="shared" ca="1" si="151"/>
        <v/>
      </c>
      <c r="BJ13" s="11" t="str">
        <f t="shared" ca="1" si="151"/>
        <v/>
      </c>
      <c r="BK13" s="11" t="str">
        <f t="shared" ca="1" si="146"/>
        <v/>
      </c>
      <c r="BL13" s="11" t="str">
        <f t="shared" ca="1" si="146"/>
        <v/>
      </c>
      <c r="BM13" s="11" t="str">
        <f t="shared" ca="1" si="146"/>
        <v/>
      </c>
      <c r="BN13" s="11" t="str">
        <f t="shared" ca="1" si="146"/>
        <v/>
      </c>
      <c r="BO13" s="11" t="str">
        <f t="shared" ca="1" si="146"/>
        <v/>
      </c>
      <c r="BP13" s="11" t="str">
        <f t="shared" ca="1" si="146"/>
        <v/>
      </c>
      <c r="BQ13" s="11" t="str">
        <f t="shared" ca="1" si="146"/>
        <v/>
      </c>
      <c r="BR13" s="11" t="str">
        <f t="shared" ca="1" si="146"/>
        <v/>
      </c>
      <c r="BS13" s="11" t="str">
        <f t="shared" ca="1" si="146"/>
        <v/>
      </c>
      <c r="BT13" s="11" t="str">
        <f t="shared" ca="1" si="146"/>
        <v/>
      </c>
      <c r="BU13" s="11" t="str">
        <f t="shared" ca="1" si="146"/>
        <v/>
      </c>
      <c r="BV13" s="11" t="str">
        <f t="shared" ca="1" si="146"/>
        <v/>
      </c>
      <c r="BW13" s="11" t="str">
        <f t="shared" ca="1" si="146"/>
        <v/>
      </c>
      <c r="BX13" s="11" t="str">
        <f t="shared" ca="1" si="146"/>
        <v/>
      </c>
      <c r="BY13" s="11" t="str">
        <f t="shared" ca="1" si="146"/>
        <v/>
      </c>
      <c r="BZ13" s="11" t="str">
        <f t="shared" ca="1" si="146"/>
        <v/>
      </c>
      <c r="CA13" s="11" t="str">
        <f t="shared" ca="1" si="146"/>
        <v/>
      </c>
      <c r="CB13" s="11" t="str">
        <f t="shared" ca="1" si="146"/>
        <v/>
      </c>
      <c r="CC13" s="11" t="str">
        <f t="shared" ca="1" si="146"/>
        <v/>
      </c>
      <c r="CD13" s="11" t="str">
        <f t="shared" ca="1" si="146"/>
        <v/>
      </c>
      <c r="CE13" s="11" t="str">
        <f t="shared" ca="1" si="146"/>
        <v/>
      </c>
      <c r="CF13" s="11" t="str">
        <f t="shared" ca="1" si="146"/>
        <v/>
      </c>
      <c r="CG13" s="11" t="str">
        <f t="shared" ca="1" si="146"/>
        <v/>
      </c>
      <c r="CH13" s="11" t="str">
        <f t="shared" ca="1" si="146"/>
        <v/>
      </c>
      <c r="CI13" s="11" t="str">
        <f t="shared" ca="1" si="146"/>
        <v/>
      </c>
      <c r="CJ13" s="11" t="str">
        <f t="shared" ca="1" si="146"/>
        <v/>
      </c>
      <c r="CK13" s="11" t="str">
        <f t="shared" ca="1" si="146"/>
        <v/>
      </c>
      <c r="CL13" s="11" t="str">
        <f t="shared" ca="1" si="146"/>
        <v/>
      </c>
      <c r="CM13" s="11" t="str">
        <f t="shared" ca="1" si="146"/>
        <v/>
      </c>
      <c r="CN13" s="11" t="str">
        <f t="shared" ca="1" si="146"/>
        <v/>
      </c>
      <c r="CO13" s="11" t="str">
        <f t="shared" ca="1" si="146"/>
        <v/>
      </c>
      <c r="CP13" s="11" t="str">
        <f t="shared" ca="1" si="146"/>
        <v/>
      </c>
      <c r="CQ13" s="11" t="str">
        <f t="shared" ca="1" si="146"/>
        <v/>
      </c>
      <c r="CR13" s="11" t="str">
        <f t="shared" ca="1" si="146"/>
        <v/>
      </c>
      <c r="CS13" s="11" t="str">
        <f t="shared" ca="1" si="146"/>
        <v/>
      </c>
      <c r="CT13" s="11" t="str">
        <f t="shared" ca="1" si="146"/>
        <v/>
      </c>
      <c r="CU13" s="11" t="str">
        <f t="shared" ca="1" si="146"/>
        <v/>
      </c>
      <c r="CV13" s="11" t="str">
        <f t="shared" ca="1" si="146"/>
        <v/>
      </c>
      <c r="CW13" s="11" t="str">
        <f t="shared" ca="1" si="146"/>
        <v/>
      </c>
      <c r="CX13" s="11" t="str">
        <f t="shared" ref="CX13:CY23" ca="1" si="152">IF(AND($C13="Objetivo",CX$7&gt;=$D13,CX$7&lt;=$D13+$E13-1),2,IF(AND($C13="Hito",CX$7&gt;=$D13,CX$7&lt;=$D13+$E13-1),1,""))</f>
        <v/>
      </c>
      <c r="CY13" s="11" t="str">
        <f t="shared" ca="1" si="152"/>
        <v/>
      </c>
      <c r="CZ13" s="11" t="str">
        <f t="shared" ref="CZ13:DR25" ca="1" si="153">IF(AND($C13="Objetivo",CZ$7&gt;=$D13,CZ$7&lt;=$D13+$E13-1),2,IF(AND($C13="Hito",CZ$7&gt;=$D13,CZ$7&lt;=$D13+$E13-1),1,""))</f>
        <v/>
      </c>
      <c r="DA13" s="11" t="str">
        <f t="shared" ca="1" si="153"/>
        <v/>
      </c>
      <c r="DB13" s="11" t="str">
        <f t="shared" ca="1" si="153"/>
        <v/>
      </c>
      <c r="DC13" s="11" t="str">
        <f t="shared" ca="1" si="153"/>
        <v/>
      </c>
      <c r="DD13" s="11" t="str">
        <f t="shared" ca="1" si="153"/>
        <v/>
      </c>
      <c r="DE13" s="11" t="str">
        <f t="shared" ca="1" si="153"/>
        <v/>
      </c>
      <c r="DF13" s="11" t="str">
        <f t="shared" ca="1" si="153"/>
        <v/>
      </c>
      <c r="DG13" s="11" t="str">
        <f t="shared" ca="1" si="153"/>
        <v/>
      </c>
      <c r="DH13" s="11" t="str">
        <f t="shared" ca="1" si="153"/>
        <v/>
      </c>
      <c r="DI13" s="11" t="str">
        <f t="shared" ca="1" si="153"/>
        <v/>
      </c>
      <c r="DJ13" s="11" t="str">
        <f t="shared" ca="1" si="153"/>
        <v/>
      </c>
      <c r="DK13" s="11" t="str">
        <f t="shared" ca="1" si="153"/>
        <v/>
      </c>
      <c r="DL13" s="11" t="str">
        <f t="shared" ca="1" si="153"/>
        <v/>
      </c>
      <c r="DM13" s="11" t="str">
        <f t="shared" ca="1" si="153"/>
        <v/>
      </c>
      <c r="DN13" s="11" t="str">
        <f t="shared" ca="1" si="153"/>
        <v/>
      </c>
      <c r="DO13" s="11" t="str">
        <f t="shared" ca="1" si="153"/>
        <v/>
      </c>
      <c r="DP13" s="11" t="str">
        <f t="shared" ca="1" si="153"/>
        <v/>
      </c>
      <c r="DQ13" s="11" t="str">
        <f t="shared" ca="1" si="153"/>
        <v/>
      </c>
      <c r="DR13" s="11" t="str">
        <f t="shared" ca="1" si="153"/>
        <v/>
      </c>
      <c r="DS13" s="11" t="str">
        <f t="shared" ref="DS13:DT25" ca="1" si="154">IF(AND($C13="Objetivo",DS$7&gt;=$D13,DS$7&lt;=$D13+$E13-1),2,IF(AND($C13="Hito",DS$7&gt;=$D13,DS$7&lt;=$D13+$E13-1),1,""))</f>
        <v/>
      </c>
      <c r="DT13" s="11" t="str">
        <f t="shared" ca="1" si="154"/>
        <v/>
      </c>
      <c r="DU13" s="11" t="str">
        <f t="shared" ref="DU13:EU22" ca="1" si="155">IF(AND($C13="Objetivo",DU$7&gt;=$D13,DU$7&lt;=$D13+$E13-1),2,IF(AND($C13="Hito",DU$7&gt;=$D13,DU$7&lt;=$D13+$E13-1),1,""))</f>
        <v/>
      </c>
      <c r="DV13" s="11" t="str">
        <f t="shared" ca="1" si="155"/>
        <v/>
      </c>
      <c r="DW13" s="11" t="str">
        <f t="shared" ca="1" si="155"/>
        <v/>
      </c>
      <c r="DX13" s="11" t="str">
        <f t="shared" ca="1" si="155"/>
        <v/>
      </c>
      <c r="DY13" s="11" t="str">
        <f t="shared" ca="1" si="155"/>
        <v/>
      </c>
      <c r="DZ13" s="11" t="str">
        <f t="shared" ca="1" si="155"/>
        <v/>
      </c>
      <c r="EA13" s="11" t="str">
        <f t="shared" ca="1" si="155"/>
        <v/>
      </c>
      <c r="EB13" s="11" t="str">
        <f t="shared" ca="1" si="155"/>
        <v/>
      </c>
      <c r="EC13" s="11" t="str">
        <f t="shared" ca="1" si="155"/>
        <v/>
      </c>
      <c r="ED13" s="11" t="str">
        <f t="shared" ca="1" si="155"/>
        <v/>
      </c>
      <c r="EE13" s="11" t="str">
        <f t="shared" ca="1" si="155"/>
        <v/>
      </c>
      <c r="EF13" s="11" t="str">
        <f t="shared" ca="1" si="155"/>
        <v/>
      </c>
      <c r="EG13" s="11" t="str">
        <f t="shared" ca="1" si="155"/>
        <v/>
      </c>
      <c r="EH13" s="11" t="str">
        <f t="shared" ca="1" si="155"/>
        <v/>
      </c>
      <c r="EI13" s="11" t="str">
        <f t="shared" ca="1" si="155"/>
        <v/>
      </c>
      <c r="EJ13" s="11" t="str">
        <f t="shared" ca="1" si="155"/>
        <v/>
      </c>
      <c r="EK13" s="11" t="str">
        <f t="shared" ca="1" si="155"/>
        <v/>
      </c>
      <c r="EL13" s="11" t="str">
        <f t="shared" ca="1" si="155"/>
        <v/>
      </c>
      <c r="EM13" s="11" t="str">
        <f t="shared" ca="1" si="155"/>
        <v/>
      </c>
      <c r="EN13" s="11" t="str">
        <f t="shared" ca="1" si="155"/>
        <v/>
      </c>
      <c r="EO13" s="11" t="str">
        <f t="shared" ca="1" si="155"/>
        <v/>
      </c>
      <c r="EP13" s="11" t="str">
        <f t="shared" ca="1" si="155"/>
        <v/>
      </c>
      <c r="EQ13" s="11" t="str">
        <f t="shared" ca="1" si="155"/>
        <v/>
      </c>
      <c r="ER13" s="11" t="str">
        <f t="shared" ca="1" si="155"/>
        <v/>
      </c>
      <c r="ES13" s="11" t="str">
        <f t="shared" ca="1" si="155"/>
        <v/>
      </c>
      <c r="ET13" s="11" t="str">
        <f t="shared" ca="1" si="155"/>
        <v/>
      </c>
      <c r="EU13" s="11" t="str">
        <f t="shared" ca="1" si="155"/>
        <v/>
      </c>
      <c r="EV13" s="11" t="str">
        <f t="shared" ca="1" si="147"/>
        <v/>
      </c>
      <c r="EW13" s="11" t="str">
        <f t="shared" ca="1" si="147"/>
        <v/>
      </c>
      <c r="EX13" s="11" t="str">
        <f t="shared" ca="1" si="147"/>
        <v/>
      </c>
      <c r="EY13" s="11" t="str">
        <f t="shared" ca="1" si="147"/>
        <v/>
      </c>
      <c r="EZ13" s="11" t="str">
        <f t="shared" ca="1" si="147"/>
        <v/>
      </c>
      <c r="FA13" s="11" t="str">
        <f t="shared" ca="1" si="147"/>
        <v/>
      </c>
      <c r="FB13" s="11" t="str">
        <f t="shared" ca="1" si="147"/>
        <v/>
      </c>
      <c r="FC13" s="11" t="str">
        <f t="shared" ca="1" si="147"/>
        <v/>
      </c>
      <c r="FD13" s="11" t="str">
        <f t="shared" ca="1" si="147"/>
        <v/>
      </c>
      <c r="FE13" s="11" t="str">
        <f t="shared" ca="1" si="147"/>
        <v/>
      </c>
      <c r="FF13" s="11" t="str">
        <f t="shared" ca="1" si="147"/>
        <v/>
      </c>
      <c r="FG13" s="11" t="str">
        <f t="shared" ca="1" si="147"/>
        <v/>
      </c>
      <c r="FH13" s="11" t="str">
        <f t="shared" ca="1" si="147"/>
        <v/>
      </c>
      <c r="FI13" s="11" t="str">
        <f t="shared" ca="1" si="147"/>
        <v/>
      </c>
      <c r="FJ13" s="11" t="str">
        <f t="shared" ca="1" si="147"/>
        <v/>
      </c>
      <c r="FK13" s="11" t="str">
        <f t="shared" ca="1" si="147"/>
        <v/>
      </c>
      <c r="FL13" s="11" t="str">
        <f t="shared" ca="1" si="147"/>
        <v/>
      </c>
      <c r="FM13" s="11" t="str">
        <f t="shared" ca="1" si="147"/>
        <v/>
      </c>
      <c r="FN13" s="11" t="str">
        <f t="shared" ca="1" si="147"/>
        <v/>
      </c>
      <c r="FO13" s="11" t="str">
        <f t="shared" ca="1" si="147"/>
        <v/>
      </c>
      <c r="FP13" s="11" t="str">
        <f t="shared" ca="1" si="147"/>
        <v/>
      </c>
      <c r="FQ13" s="11" t="str">
        <f t="shared" ca="1" si="147"/>
        <v/>
      </c>
      <c r="FR13" s="11" t="str">
        <f t="shared" ca="1" si="147"/>
        <v/>
      </c>
      <c r="FS13" s="11" t="str">
        <f t="shared" ca="1" si="147"/>
        <v/>
      </c>
      <c r="FT13" s="11" t="str">
        <f t="shared" ca="1" si="147"/>
        <v/>
      </c>
      <c r="FU13" s="11" t="str">
        <f t="shared" ca="1" si="147"/>
        <v/>
      </c>
      <c r="FV13" s="11" t="str">
        <f t="shared" ca="1" si="147"/>
        <v/>
      </c>
      <c r="FW13" s="11" t="str">
        <f t="shared" ca="1" si="147"/>
        <v/>
      </c>
      <c r="FX13" s="11" t="str">
        <f t="shared" ca="1" si="147"/>
        <v/>
      </c>
      <c r="FY13" s="11" t="str">
        <f t="shared" ca="1" si="147"/>
        <v/>
      </c>
      <c r="FZ13" s="11" t="str">
        <f t="shared" ca="1" si="147"/>
        <v/>
      </c>
      <c r="GA13" s="11" t="str">
        <f t="shared" ca="1" si="147"/>
        <v/>
      </c>
      <c r="GB13" s="11" t="str">
        <f t="shared" ca="1" si="147"/>
        <v/>
      </c>
      <c r="GC13" s="11" t="str">
        <f t="shared" ca="1" si="147"/>
        <v/>
      </c>
      <c r="GD13" s="11" t="str">
        <f t="shared" ca="1" si="147"/>
        <v/>
      </c>
      <c r="GE13" s="11" t="str">
        <f t="shared" ca="1" si="147"/>
        <v/>
      </c>
      <c r="GF13" s="11" t="str">
        <f t="shared" ca="1" si="147"/>
        <v/>
      </c>
      <c r="GG13" s="11" t="str">
        <f t="shared" ca="1" si="147"/>
        <v/>
      </c>
      <c r="GH13" s="11" t="str">
        <f t="shared" ca="1" si="147"/>
        <v/>
      </c>
      <c r="GI13" s="11" t="str">
        <f t="shared" ca="1" si="148"/>
        <v/>
      </c>
      <c r="GJ13" s="11" t="str">
        <f t="shared" ca="1" si="148"/>
        <v/>
      </c>
      <c r="GK13" s="11" t="str">
        <f t="shared" ca="1" si="148"/>
        <v/>
      </c>
      <c r="GL13" s="11" t="str">
        <f t="shared" ca="1" si="148"/>
        <v/>
      </c>
      <c r="GM13" s="11" t="str">
        <f t="shared" ca="1" si="148"/>
        <v/>
      </c>
      <c r="GN13" s="11" t="str">
        <f t="shared" ca="1" si="148"/>
        <v/>
      </c>
      <c r="GO13" s="11" t="str">
        <f t="shared" ca="1" si="148"/>
        <v/>
      </c>
      <c r="GP13" s="11" t="str">
        <f t="shared" ca="1" si="148"/>
        <v/>
      </c>
      <c r="GQ13" s="11" t="str">
        <f t="shared" ca="1" si="148"/>
        <v/>
      </c>
      <c r="GR13" s="11" t="str">
        <f t="shared" ca="1" si="148"/>
        <v/>
      </c>
      <c r="GS13" s="11" t="str">
        <f t="shared" ca="1" si="148"/>
        <v/>
      </c>
      <c r="GT13" s="11" t="str">
        <f t="shared" ca="1" si="148"/>
        <v/>
      </c>
    </row>
    <row r="14" spans="1:202" s="1" customFormat="1" ht="40.15" customHeight="1" x14ac:dyDescent="0.25">
      <c r="A14" s="5"/>
      <c r="B14" s="48" t="s">
        <v>11</v>
      </c>
      <c r="C14" s="57"/>
      <c r="D14" s="54"/>
      <c r="E14" s="55"/>
      <c r="F14" s="13"/>
      <c r="G14" s="11" t="str">
        <f t="shared" si="143"/>
        <v/>
      </c>
      <c r="H14" s="11" t="str">
        <f t="shared" ref="H14:N22" si="156">IF(AND($C14="Objetivo",H$7&gt;=$D14,H$7&lt;=$D14+$E14-1),2,IF(AND($C14="Hito",H$7&gt;=$D14,H$7&lt;=$D14+$E14-1),1,""))</f>
        <v/>
      </c>
      <c r="I14" s="11" t="str">
        <f t="shared" si="156"/>
        <v/>
      </c>
      <c r="J14" s="11" t="str">
        <f t="shared" si="156"/>
        <v/>
      </c>
      <c r="K14" s="11" t="str">
        <f t="shared" si="156"/>
        <v/>
      </c>
      <c r="L14" s="11" t="str">
        <f t="shared" si="156"/>
        <v/>
      </c>
      <c r="M14" s="11" t="str">
        <f t="shared" si="156"/>
        <v/>
      </c>
      <c r="N14" s="11" t="str">
        <f t="shared" si="156"/>
        <v/>
      </c>
      <c r="O14" s="11" t="str">
        <f t="shared" ref="O14:AH14" si="157">IF(AND($C14="Objetivo",O$7&gt;=$D14,O$7&lt;=$D14+$E14-1),2,IF(AND($C14="Hito",O$7&gt;=$D14,O$7&lt;=$D14+$E14-1),1,""))</f>
        <v/>
      </c>
      <c r="P14" s="11" t="str">
        <f t="shared" si="157"/>
        <v/>
      </c>
      <c r="Q14" s="11" t="str">
        <f t="shared" si="157"/>
        <v/>
      </c>
      <c r="R14" s="11" t="str">
        <f t="shared" si="157"/>
        <v/>
      </c>
      <c r="S14" s="11" t="str">
        <f t="shared" si="157"/>
        <v/>
      </c>
      <c r="T14" s="11" t="str">
        <f t="shared" si="157"/>
        <v/>
      </c>
      <c r="U14" s="11" t="str">
        <f t="shared" si="157"/>
        <v/>
      </c>
      <c r="V14" s="11" t="str">
        <f t="shared" si="157"/>
        <v/>
      </c>
      <c r="W14" s="11" t="str">
        <f t="shared" si="157"/>
        <v/>
      </c>
      <c r="X14" s="11" t="str">
        <f t="shared" si="157"/>
        <v/>
      </c>
      <c r="Y14" s="11" t="str">
        <f t="shared" si="157"/>
        <v/>
      </c>
      <c r="Z14" s="11" t="str">
        <f t="shared" si="157"/>
        <v/>
      </c>
      <c r="AA14" s="11" t="str">
        <f t="shared" si="157"/>
        <v/>
      </c>
      <c r="AB14" s="11" t="str">
        <f t="shared" si="157"/>
        <v/>
      </c>
      <c r="AC14" s="84" t="str">
        <f t="shared" si="157"/>
        <v/>
      </c>
      <c r="AD14" s="84" t="str">
        <f t="shared" si="157"/>
        <v/>
      </c>
      <c r="AE14" s="84" t="str">
        <f t="shared" si="157"/>
        <v/>
      </c>
      <c r="AF14" s="84" t="str">
        <f t="shared" si="157"/>
        <v/>
      </c>
      <c r="AG14" s="84" t="str">
        <f t="shared" si="157"/>
        <v/>
      </c>
      <c r="AH14" s="84" t="str">
        <f t="shared" si="157"/>
        <v/>
      </c>
      <c r="AI14" s="11" t="str">
        <f t="shared" si="149"/>
        <v/>
      </c>
      <c r="AJ14" s="11" t="str">
        <f t="shared" si="149"/>
        <v/>
      </c>
      <c r="AK14" s="11" t="str">
        <f t="shared" si="149"/>
        <v/>
      </c>
      <c r="AL14" s="11" t="str">
        <f t="shared" si="149"/>
        <v/>
      </c>
      <c r="AM14" s="11" t="str">
        <f t="shared" si="149"/>
        <v/>
      </c>
      <c r="AN14" s="11" t="str">
        <f t="shared" si="149"/>
        <v/>
      </c>
      <c r="AO14" s="11" t="str">
        <f t="shared" si="149"/>
        <v/>
      </c>
      <c r="AP14" s="11" t="str">
        <f t="shared" si="149"/>
        <v/>
      </c>
      <c r="AQ14" s="11" t="str">
        <f t="shared" si="149"/>
        <v/>
      </c>
      <c r="AR14" s="11" t="str">
        <f t="shared" si="149"/>
        <v/>
      </c>
      <c r="AS14" s="11" t="str">
        <f t="shared" si="150"/>
        <v/>
      </c>
      <c r="AT14" s="11" t="str">
        <f t="shared" si="150"/>
        <v/>
      </c>
      <c r="AU14" s="11" t="str">
        <f t="shared" si="150"/>
        <v/>
      </c>
      <c r="AV14" s="11" t="str">
        <f t="shared" si="150"/>
        <v/>
      </c>
      <c r="AW14" s="11" t="str">
        <f t="shared" si="150"/>
        <v/>
      </c>
      <c r="AX14" s="11" t="str">
        <f t="shared" si="150"/>
        <v/>
      </c>
      <c r="AY14" s="11" t="str">
        <f t="shared" si="150"/>
        <v/>
      </c>
      <c r="AZ14" s="11" t="str">
        <f t="shared" si="150"/>
        <v/>
      </c>
      <c r="BA14" s="11" t="str">
        <f t="shared" si="150"/>
        <v/>
      </c>
      <c r="BB14" s="11" t="str">
        <f t="shared" si="150"/>
        <v/>
      </c>
      <c r="BC14" s="11" t="str">
        <f t="shared" si="151"/>
        <v/>
      </c>
      <c r="BD14" s="11" t="str">
        <f t="shared" si="151"/>
        <v/>
      </c>
      <c r="BE14" s="11" t="str">
        <f t="shared" si="151"/>
        <v/>
      </c>
      <c r="BF14" s="11" t="str">
        <f t="shared" si="151"/>
        <v/>
      </c>
      <c r="BG14" s="11" t="str">
        <f t="shared" si="151"/>
        <v/>
      </c>
      <c r="BH14" s="11" t="str">
        <f t="shared" si="151"/>
        <v/>
      </c>
      <c r="BI14" s="11" t="str">
        <f t="shared" si="151"/>
        <v/>
      </c>
      <c r="BJ14" s="11" t="str">
        <f t="shared" si="151"/>
        <v/>
      </c>
      <c r="BK14" s="11" t="str">
        <f t="shared" si="146"/>
        <v/>
      </c>
      <c r="BL14" s="11" t="str">
        <f t="shared" si="146"/>
        <v/>
      </c>
      <c r="BM14" s="11" t="str">
        <f t="shared" si="146"/>
        <v/>
      </c>
      <c r="BN14" s="11" t="str">
        <f t="shared" si="146"/>
        <v/>
      </c>
      <c r="BO14" s="11" t="str">
        <f t="shared" si="146"/>
        <v/>
      </c>
      <c r="BP14" s="11" t="str">
        <f t="shared" si="146"/>
        <v/>
      </c>
      <c r="BQ14" s="11" t="str">
        <f t="shared" si="146"/>
        <v/>
      </c>
      <c r="BR14" s="11" t="str">
        <f t="shared" si="146"/>
        <v/>
      </c>
      <c r="BS14" s="11" t="str">
        <f t="shared" si="146"/>
        <v/>
      </c>
      <c r="BT14" s="11" t="str">
        <f t="shared" si="146"/>
        <v/>
      </c>
      <c r="BU14" s="11" t="str">
        <f t="shared" si="146"/>
        <v/>
      </c>
      <c r="BV14" s="11" t="str">
        <f t="shared" si="146"/>
        <v/>
      </c>
      <c r="BW14" s="11" t="str">
        <f t="shared" si="146"/>
        <v/>
      </c>
      <c r="BX14" s="11" t="str">
        <f t="shared" si="146"/>
        <v/>
      </c>
      <c r="BY14" s="11" t="str">
        <f t="shared" si="146"/>
        <v/>
      </c>
      <c r="BZ14" s="11" t="str">
        <f t="shared" si="146"/>
        <v/>
      </c>
      <c r="CA14" s="11" t="str">
        <f t="shared" si="146"/>
        <v/>
      </c>
      <c r="CB14" s="11" t="str">
        <f t="shared" si="146"/>
        <v/>
      </c>
      <c r="CC14" s="11" t="str">
        <f t="shared" si="146"/>
        <v/>
      </c>
      <c r="CD14" s="11" t="str">
        <f t="shared" si="146"/>
        <v/>
      </c>
      <c r="CE14" s="11" t="str">
        <f t="shared" si="146"/>
        <v/>
      </c>
      <c r="CF14" s="11" t="str">
        <f t="shared" si="146"/>
        <v/>
      </c>
      <c r="CG14" s="11" t="str">
        <f t="shared" si="146"/>
        <v/>
      </c>
      <c r="CH14" s="11" t="str">
        <f t="shared" si="146"/>
        <v/>
      </c>
      <c r="CI14" s="11" t="str">
        <f t="shared" si="146"/>
        <v/>
      </c>
      <c r="CJ14" s="11" t="str">
        <f t="shared" si="146"/>
        <v/>
      </c>
      <c r="CK14" s="11" t="str">
        <f t="shared" si="146"/>
        <v/>
      </c>
      <c r="CL14" s="11" t="str">
        <f t="shared" si="146"/>
        <v/>
      </c>
      <c r="CM14" s="11" t="str">
        <f t="shared" si="146"/>
        <v/>
      </c>
      <c r="CN14" s="11" t="str">
        <f t="shared" si="146"/>
        <v/>
      </c>
      <c r="CO14" s="11" t="str">
        <f t="shared" si="146"/>
        <v/>
      </c>
      <c r="CP14" s="11" t="str">
        <f t="shared" si="146"/>
        <v/>
      </c>
      <c r="CQ14" s="11" t="str">
        <f t="shared" si="146"/>
        <v/>
      </c>
      <c r="CR14" s="11" t="str">
        <f t="shared" si="146"/>
        <v/>
      </c>
      <c r="CS14" s="11" t="str">
        <f t="shared" si="146"/>
        <v/>
      </c>
      <c r="CT14" s="11" t="str">
        <f t="shared" si="146"/>
        <v/>
      </c>
      <c r="CU14" s="11" t="str">
        <f t="shared" si="146"/>
        <v/>
      </c>
      <c r="CV14" s="11" t="str">
        <f t="shared" si="146"/>
        <v/>
      </c>
      <c r="CW14" s="11" t="str">
        <f t="shared" si="146"/>
        <v/>
      </c>
      <c r="CX14" s="11" t="str">
        <f t="shared" si="152"/>
        <v/>
      </c>
      <c r="CY14" s="11" t="str">
        <f t="shared" si="152"/>
        <v/>
      </c>
      <c r="CZ14" s="11" t="str">
        <f t="shared" si="153"/>
        <v/>
      </c>
      <c r="DA14" s="11" t="str">
        <f t="shared" si="153"/>
        <v/>
      </c>
      <c r="DB14" s="11" t="str">
        <f t="shared" si="153"/>
        <v/>
      </c>
      <c r="DC14" s="11" t="str">
        <f t="shared" si="153"/>
        <v/>
      </c>
      <c r="DD14" s="11" t="str">
        <f t="shared" si="153"/>
        <v/>
      </c>
      <c r="DE14" s="11" t="str">
        <f t="shared" si="153"/>
        <v/>
      </c>
      <c r="DF14" s="11" t="str">
        <f t="shared" si="153"/>
        <v/>
      </c>
      <c r="DG14" s="11" t="str">
        <f t="shared" si="153"/>
        <v/>
      </c>
      <c r="DH14" s="11" t="str">
        <f t="shared" si="153"/>
        <v/>
      </c>
      <c r="DI14" s="11" t="str">
        <f t="shared" si="153"/>
        <v/>
      </c>
      <c r="DJ14" s="11" t="str">
        <f t="shared" si="153"/>
        <v/>
      </c>
      <c r="DK14" s="11" t="str">
        <f t="shared" si="153"/>
        <v/>
      </c>
      <c r="DL14" s="11" t="str">
        <f t="shared" si="153"/>
        <v/>
      </c>
      <c r="DM14" s="11" t="str">
        <f t="shared" si="153"/>
        <v/>
      </c>
      <c r="DN14" s="11" t="str">
        <f t="shared" si="153"/>
        <v/>
      </c>
      <c r="DO14" s="11" t="str">
        <f t="shared" si="153"/>
        <v/>
      </c>
      <c r="DP14" s="11" t="str">
        <f t="shared" si="153"/>
        <v/>
      </c>
      <c r="DQ14" s="11" t="str">
        <f t="shared" si="153"/>
        <v/>
      </c>
      <c r="DR14" s="11" t="str">
        <f t="shared" si="153"/>
        <v/>
      </c>
      <c r="DS14" s="11" t="str">
        <f t="shared" si="154"/>
        <v/>
      </c>
      <c r="DT14" s="11" t="str">
        <f t="shared" si="154"/>
        <v/>
      </c>
      <c r="DU14" s="11" t="str">
        <f t="shared" si="155"/>
        <v/>
      </c>
      <c r="DV14" s="11" t="str">
        <f t="shared" si="155"/>
        <v/>
      </c>
      <c r="DW14" s="11" t="str">
        <f t="shared" si="155"/>
        <v/>
      </c>
      <c r="DX14" s="11" t="str">
        <f t="shared" si="155"/>
        <v/>
      </c>
      <c r="DY14" s="11" t="str">
        <f t="shared" si="155"/>
        <v/>
      </c>
      <c r="DZ14" s="11" t="str">
        <f t="shared" si="155"/>
        <v/>
      </c>
      <c r="EA14" s="11" t="str">
        <f t="shared" si="155"/>
        <v/>
      </c>
      <c r="EB14" s="11" t="str">
        <f t="shared" si="155"/>
        <v/>
      </c>
      <c r="EC14" s="11" t="str">
        <f t="shared" si="155"/>
        <v/>
      </c>
      <c r="ED14" s="11" t="str">
        <f t="shared" si="155"/>
        <v/>
      </c>
      <c r="EE14" s="11" t="str">
        <f t="shared" si="155"/>
        <v/>
      </c>
      <c r="EF14" s="11" t="str">
        <f t="shared" si="155"/>
        <v/>
      </c>
      <c r="EG14" s="11" t="str">
        <f t="shared" si="155"/>
        <v/>
      </c>
      <c r="EH14" s="11" t="str">
        <f t="shared" si="155"/>
        <v/>
      </c>
      <c r="EI14" s="11" t="str">
        <f t="shared" si="155"/>
        <v/>
      </c>
      <c r="EJ14" s="11" t="str">
        <f t="shared" si="155"/>
        <v/>
      </c>
      <c r="EK14" s="11" t="str">
        <f t="shared" si="155"/>
        <v/>
      </c>
      <c r="EL14" s="11" t="str">
        <f t="shared" si="155"/>
        <v/>
      </c>
      <c r="EM14" s="11" t="str">
        <f t="shared" si="155"/>
        <v/>
      </c>
      <c r="EN14" s="11" t="str">
        <f t="shared" si="155"/>
        <v/>
      </c>
      <c r="EO14" s="11" t="str">
        <f t="shared" si="155"/>
        <v/>
      </c>
      <c r="EP14" s="11" t="str">
        <f t="shared" si="155"/>
        <v/>
      </c>
      <c r="EQ14" s="11" t="str">
        <f t="shared" si="155"/>
        <v/>
      </c>
      <c r="ER14" s="11" t="str">
        <f t="shared" si="155"/>
        <v/>
      </c>
      <c r="ES14" s="11" t="str">
        <f t="shared" si="155"/>
        <v/>
      </c>
      <c r="ET14" s="11" t="str">
        <f t="shared" si="155"/>
        <v/>
      </c>
      <c r="EU14" s="11" t="str">
        <f t="shared" si="155"/>
        <v/>
      </c>
      <c r="EV14" s="11" t="str">
        <f t="shared" si="147"/>
        <v/>
      </c>
      <c r="EW14" s="11" t="str">
        <f t="shared" si="147"/>
        <v/>
      </c>
      <c r="EX14" s="11" t="str">
        <f t="shared" si="147"/>
        <v/>
      </c>
      <c r="EY14" s="11" t="str">
        <f t="shared" si="147"/>
        <v/>
      </c>
      <c r="EZ14" s="11" t="str">
        <f t="shared" si="147"/>
        <v/>
      </c>
      <c r="FA14" s="11" t="str">
        <f t="shared" si="147"/>
        <v/>
      </c>
      <c r="FB14" s="11" t="str">
        <f t="shared" si="147"/>
        <v/>
      </c>
      <c r="FC14" s="11" t="str">
        <f t="shared" si="147"/>
        <v/>
      </c>
      <c r="FD14" s="11" t="str">
        <f t="shared" si="147"/>
        <v/>
      </c>
      <c r="FE14" s="11" t="str">
        <f t="shared" si="147"/>
        <v/>
      </c>
      <c r="FF14" s="11" t="str">
        <f t="shared" si="147"/>
        <v/>
      </c>
      <c r="FG14" s="11" t="str">
        <f t="shared" si="147"/>
        <v/>
      </c>
      <c r="FH14" s="11" t="str">
        <f t="shared" si="147"/>
        <v/>
      </c>
      <c r="FI14" s="11" t="str">
        <f t="shared" si="147"/>
        <v/>
      </c>
      <c r="FJ14" s="11" t="str">
        <f t="shared" si="147"/>
        <v/>
      </c>
      <c r="FK14" s="11" t="str">
        <f t="shared" si="147"/>
        <v/>
      </c>
      <c r="FL14" s="11" t="str">
        <f t="shared" si="147"/>
        <v/>
      </c>
      <c r="FM14" s="11" t="str">
        <f t="shared" si="147"/>
        <v/>
      </c>
      <c r="FN14" s="11" t="str">
        <f t="shared" si="147"/>
        <v/>
      </c>
      <c r="FO14" s="11" t="str">
        <f t="shared" si="147"/>
        <v/>
      </c>
      <c r="FP14" s="11" t="str">
        <f t="shared" si="147"/>
        <v/>
      </c>
      <c r="FQ14" s="11" t="str">
        <f t="shared" si="147"/>
        <v/>
      </c>
      <c r="FR14" s="11" t="str">
        <f t="shared" si="147"/>
        <v/>
      </c>
      <c r="FS14" s="11" t="str">
        <f t="shared" si="147"/>
        <v/>
      </c>
      <c r="FT14" s="11" t="str">
        <f t="shared" si="147"/>
        <v/>
      </c>
      <c r="FU14" s="11" t="str">
        <f t="shared" si="147"/>
        <v/>
      </c>
      <c r="FV14" s="11" t="str">
        <f t="shared" si="147"/>
        <v/>
      </c>
      <c r="FW14" s="11" t="str">
        <f t="shared" si="147"/>
        <v/>
      </c>
      <c r="FX14" s="11" t="str">
        <f t="shared" si="147"/>
        <v/>
      </c>
      <c r="FY14" s="11" t="str">
        <f t="shared" si="147"/>
        <v/>
      </c>
      <c r="FZ14" s="11" t="str">
        <f t="shared" si="147"/>
        <v/>
      </c>
      <c r="GA14" s="11" t="str">
        <f t="shared" si="147"/>
        <v/>
      </c>
      <c r="GB14" s="11" t="str">
        <f t="shared" si="147"/>
        <v/>
      </c>
      <c r="GC14" s="11" t="str">
        <f t="shared" si="147"/>
        <v/>
      </c>
      <c r="GD14" s="11" t="str">
        <f t="shared" si="147"/>
        <v/>
      </c>
      <c r="GE14" s="11" t="str">
        <f t="shared" si="147"/>
        <v/>
      </c>
      <c r="GF14" s="11" t="str">
        <f t="shared" si="147"/>
        <v/>
      </c>
      <c r="GG14" s="11" t="str">
        <f t="shared" si="147"/>
        <v/>
      </c>
      <c r="GH14" s="11" t="str">
        <f t="shared" si="147"/>
        <v/>
      </c>
      <c r="GI14" s="11" t="str">
        <f t="shared" si="148"/>
        <v/>
      </c>
      <c r="GJ14" s="11" t="str">
        <f t="shared" si="148"/>
        <v/>
      </c>
      <c r="GK14" s="11" t="str">
        <f t="shared" si="148"/>
        <v/>
      </c>
      <c r="GL14" s="11" t="str">
        <f t="shared" si="148"/>
        <v/>
      </c>
      <c r="GM14" s="11" t="str">
        <f t="shared" si="148"/>
        <v/>
      </c>
      <c r="GN14" s="11" t="str">
        <f t="shared" si="148"/>
        <v/>
      </c>
      <c r="GO14" s="11" t="str">
        <f t="shared" si="148"/>
        <v/>
      </c>
      <c r="GP14" s="11" t="str">
        <f t="shared" si="148"/>
        <v/>
      </c>
      <c r="GQ14" s="11" t="str">
        <f t="shared" si="148"/>
        <v/>
      </c>
      <c r="GR14" s="11" t="str">
        <f t="shared" si="148"/>
        <v/>
      </c>
      <c r="GS14" s="11" t="str">
        <f t="shared" si="148"/>
        <v/>
      </c>
      <c r="GT14" s="11" t="str">
        <f t="shared" si="148"/>
        <v/>
      </c>
    </row>
    <row r="15" spans="1:202" s="1" customFormat="1" ht="40.15" customHeight="1" x14ac:dyDescent="0.25">
      <c r="A15" s="4"/>
      <c r="B15" s="56" t="s">
        <v>12</v>
      </c>
      <c r="C15" s="58" t="s">
        <v>13</v>
      </c>
      <c r="D15" s="54">
        <f ca="1">D13-3</f>
        <v>45368</v>
      </c>
      <c r="E15" s="55">
        <v>2</v>
      </c>
      <c r="F15" s="13"/>
      <c r="G15" s="11" t="str">
        <f t="shared" ca="1" si="143"/>
        <v/>
      </c>
      <c r="H15" s="11" t="str">
        <f t="shared" ca="1" si="156"/>
        <v/>
      </c>
      <c r="I15" s="11" t="str">
        <f t="shared" ca="1" si="156"/>
        <v/>
      </c>
      <c r="J15" s="11" t="str">
        <f t="shared" ca="1" si="156"/>
        <v/>
      </c>
      <c r="K15" s="11" t="str">
        <f t="shared" ca="1" si="156"/>
        <v/>
      </c>
      <c r="L15" s="11" t="str">
        <f t="shared" ca="1" si="156"/>
        <v/>
      </c>
      <c r="M15" s="11" t="str">
        <f t="shared" ca="1" si="156"/>
        <v/>
      </c>
      <c r="N15" s="11" t="str">
        <f t="shared" ca="1" si="156"/>
        <v/>
      </c>
      <c r="O15" s="11" t="str">
        <f t="shared" ref="O15:AA24" ca="1" si="158">IF(AND($C15="Objetivo",O$7&gt;=$D15,O$7&lt;=$D15+$E15-1),2,IF(AND($C15="Hito",O$7&gt;=$D15,O$7&lt;=$D15+$E15-1),1,""))</f>
        <v/>
      </c>
      <c r="P15" s="11" t="str">
        <f t="shared" ca="1" si="158"/>
        <v/>
      </c>
      <c r="Q15" s="11" t="str">
        <f t="shared" ca="1" si="158"/>
        <v/>
      </c>
      <c r="R15" s="11" t="str">
        <f t="shared" ca="1" si="158"/>
        <v/>
      </c>
      <c r="S15" s="11" t="str">
        <f t="shared" ca="1" si="158"/>
        <v/>
      </c>
      <c r="T15" s="11" t="str">
        <f t="shared" ca="1" si="158"/>
        <v/>
      </c>
      <c r="U15" s="11" t="str">
        <f t="shared" ca="1" si="158"/>
        <v/>
      </c>
      <c r="V15" s="11" t="str">
        <f t="shared" ca="1" si="158"/>
        <v/>
      </c>
      <c r="W15" s="11" t="str">
        <f t="shared" ca="1" si="158"/>
        <v/>
      </c>
      <c r="X15" s="11" t="str">
        <f t="shared" ca="1" si="158"/>
        <v/>
      </c>
      <c r="Y15" s="11" t="str">
        <f t="shared" ca="1" si="158"/>
        <v/>
      </c>
      <c r="Z15" s="11" t="str">
        <f t="shared" ca="1" si="158"/>
        <v/>
      </c>
      <c r="AA15" s="11" t="str">
        <f t="shared" ca="1" si="158"/>
        <v/>
      </c>
      <c r="AB15" s="11" t="str">
        <f t="shared" ref="AB15" ca="1" si="159">IF(AND($C15="Objetivo",AB$7&gt;=$D15,AB$7&lt;=$D15+$E15-1),2,IF(AND($C15="Hito",AB$7&gt;=$D15,AB$7&lt;=$D15+$E15-1),1,""))</f>
        <v/>
      </c>
      <c r="AC15" s="59"/>
      <c r="AD15" s="60"/>
      <c r="AE15" s="60"/>
      <c r="AF15" s="60"/>
      <c r="AG15" s="60"/>
      <c r="AH15" s="60"/>
      <c r="AI15" s="60"/>
      <c r="AJ15" s="60"/>
      <c r="AK15" s="60"/>
      <c r="AL15" s="60"/>
      <c r="AM15" s="60"/>
      <c r="AN15" s="60"/>
      <c r="AO15" s="60"/>
      <c r="AP15" s="61"/>
      <c r="AQ15" s="11"/>
      <c r="AR15" s="11"/>
      <c r="AS15" s="11"/>
      <c r="AT15" s="11"/>
      <c r="AU15" s="11"/>
      <c r="AV15" s="11"/>
      <c r="AW15" s="11" t="str">
        <f t="shared" ref="AW15:BJ15" ca="1" si="160">IF(AND($C15="Objetivo",AW$7&gt;=$D15,AW$7&lt;=$D15+$E15-1),2,IF(AND($C15="Hito",AW$7&gt;=$D15,AW$7&lt;=$D15+$E15-1),1,""))</f>
        <v/>
      </c>
      <c r="AX15" s="11" t="str">
        <f t="shared" ca="1" si="160"/>
        <v/>
      </c>
      <c r="AY15" s="11" t="str">
        <f t="shared" ca="1" si="160"/>
        <v/>
      </c>
      <c r="AZ15" s="11" t="str">
        <f t="shared" ca="1" si="160"/>
        <v/>
      </c>
      <c r="BA15" s="11" t="str">
        <f t="shared" ca="1" si="160"/>
        <v/>
      </c>
      <c r="BB15" s="11" t="str">
        <f t="shared" ca="1" si="160"/>
        <v/>
      </c>
      <c r="BC15" s="11" t="str">
        <f t="shared" ca="1" si="160"/>
        <v/>
      </c>
      <c r="BD15" s="11" t="str">
        <f t="shared" ca="1" si="160"/>
        <v/>
      </c>
      <c r="BE15" s="11" t="str">
        <f t="shared" ca="1" si="160"/>
        <v/>
      </c>
      <c r="BF15" s="11" t="str">
        <f t="shared" ca="1" si="160"/>
        <v/>
      </c>
      <c r="BG15" s="11" t="str">
        <f t="shared" ca="1" si="160"/>
        <v/>
      </c>
      <c r="BH15" s="11" t="str">
        <f t="shared" ca="1" si="160"/>
        <v/>
      </c>
      <c r="BI15" s="11" t="str">
        <f t="shared" ca="1" si="160"/>
        <v/>
      </c>
      <c r="BJ15" s="11" t="str">
        <f t="shared" ca="1" si="160"/>
        <v/>
      </c>
      <c r="BK15" s="11" t="str">
        <f t="shared" ca="1" si="146"/>
        <v/>
      </c>
      <c r="BL15" s="11" t="str">
        <f t="shared" ca="1" si="146"/>
        <v/>
      </c>
      <c r="BM15" s="11" t="str">
        <f t="shared" ca="1" si="146"/>
        <v/>
      </c>
      <c r="BN15" s="11" t="str">
        <f t="shared" ca="1" si="146"/>
        <v/>
      </c>
      <c r="BO15" s="11" t="str">
        <f t="shared" ca="1" si="146"/>
        <v/>
      </c>
      <c r="BP15" s="11" t="str">
        <f t="shared" ca="1" si="146"/>
        <v/>
      </c>
      <c r="BQ15" s="11" t="str">
        <f t="shared" ca="1" si="146"/>
        <v/>
      </c>
      <c r="BR15" s="11" t="str">
        <f t="shared" ca="1" si="146"/>
        <v/>
      </c>
      <c r="BS15" s="11" t="str">
        <f t="shared" ca="1" si="146"/>
        <v/>
      </c>
      <c r="BT15" s="11" t="str">
        <f t="shared" ca="1" si="146"/>
        <v/>
      </c>
      <c r="BU15" s="11" t="str">
        <f t="shared" ca="1" si="146"/>
        <v/>
      </c>
      <c r="BV15" s="11" t="str">
        <f t="shared" ca="1" si="146"/>
        <v/>
      </c>
      <c r="BW15" s="11" t="str">
        <f t="shared" ca="1" si="146"/>
        <v/>
      </c>
      <c r="BX15" s="11" t="str">
        <f t="shared" ca="1" si="146"/>
        <v/>
      </c>
      <c r="BY15" s="11" t="str">
        <f t="shared" ca="1" si="146"/>
        <v/>
      </c>
      <c r="BZ15" s="11" t="str">
        <f t="shared" ca="1" si="146"/>
        <v/>
      </c>
      <c r="CA15" s="11" t="str">
        <f t="shared" ca="1" si="146"/>
        <v/>
      </c>
      <c r="CB15" s="11" t="str">
        <f t="shared" ca="1" si="146"/>
        <v/>
      </c>
      <c r="CC15" s="11" t="str">
        <f t="shared" ca="1" si="146"/>
        <v/>
      </c>
      <c r="CD15" s="11" t="str">
        <f t="shared" ca="1" si="146"/>
        <v/>
      </c>
      <c r="CE15" s="11" t="str">
        <f t="shared" ca="1" si="146"/>
        <v/>
      </c>
      <c r="CF15" s="11" t="str">
        <f t="shared" ca="1" si="146"/>
        <v/>
      </c>
      <c r="CG15" s="11" t="str">
        <f t="shared" ca="1" si="146"/>
        <v/>
      </c>
      <c r="CH15" s="11" t="str">
        <f t="shared" ca="1" si="146"/>
        <v/>
      </c>
      <c r="CI15" s="11" t="str">
        <f t="shared" ca="1" si="146"/>
        <v/>
      </c>
      <c r="CJ15" s="11" t="str">
        <f t="shared" ca="1" si="146"/>
        <v/>
      </c>
      <c r="CK15" s="11" t="str">
        <f t="shared" ca="1" si="146"/>
        <v/>
      </c>
      <c r="CL15" s="11" t="str">
        <f t="shared" ca="1" si="146"/>
        <v/>
      </c>
      <c r="CM15" s="11" t="str">
        <f t="shared" ca="1" si="146"/>
        <v/>
      </c>
      <c r="CN15" s="11" t="str">
        <f t="shared" ca="1" si="146"/>
        <v/>
      </c>
      <c r="CO15" s="11" t="str">
        <f t="shared" ca="1" si="146"/>
        <v/>
      </c>
      <c r="CP15" s="11" t="str">
        <f t="shared" ca="1" si="146"/>
        <v/>
      </c>
      <c r="CQ15" s="11" t="str">
        <f t="shared" ca="1" si="146"/>
        <v/>
      </c>
      <c r="CR15" s="11" t="str">
        <f t="shared" ca="1" si="146"/>
        <v/>
      </c>
      <c r="CS15" s="11" t="str">
        <f t="shared" ca="1" si="146"/>
        <v/>
      </c>
      <c r="CT15" s="11" t="str">
        <f t="shared" ca="1" si="146"/>
        <v/>
      </c>
      <c r="CU15" s="11" t="str">
        <f t="shared" ca="1" si="146"/>
        <v/>
      </c>
      <c r="CV15" s="11" t="str">
        <f t="shared" ca="1" si="146"/>
        <v/>
      </c>
      <c r="CW15" s="11" t="str">
        <f t="shared" ca="1" si="146"/>
        <v/>
      </c>
      <c r="CX15" s="11" t="str">
        <f t="shared" ca="1" si="152"/>
        <v/>
      </c>
      <c r="CY15" s="11" t="str">
        <f t="shared" ca="1" si="152"/>
        <v/>
      </c>
      <c r="CZ15" s="11" t="str">
        <f t="shared" ca="1" si="153"/>
        <v/>
      </c>
      <c r="DA15" s="11" t="str">
        <f t="shared" ca="1" si="153"/>
        <v/>
      </c>
      <c r="DB15" s="11" t="str">
        <f t="shared" ca="1" si="153"/>
        <v/>
      </c>
      <c r="DC15" s="11" t="str">
        <f t="shared" ca="1" si="153"/>
        <v/>
      </c>
      <c r="DD15" s="11" t="str">
        <f t="shared" ca="1" si="153"/>
        <v/>
      </c>
      <c r="DE15" s="11" t="str">
        <f t="shared" ca="1" si="153"/>
        <v/>
      </c>
      <c r="DF15" s="11" t="str">
        <f t="shared" ca="1" si="153"/>
        <v/>
      </c>
      <c r="DG15" s="11" t="str">
        <f t="shared" ca="1" si="153"/>
        <v/>
      </c>
      <c r="DH15" s="11" t="str">
        <f t="shared" ca="1" si="153"/>
        <v/>
      </c>
      <c r="DI15" s="11" t="str">
        <f t="shared" ca="1" si="153"/>
        <v/>
      </c>
      <c r="DJ15" s="11" t="str">
        <f t="shared" ca="1" si="153"/>
        <v/>
      </c>
      <c r="DK15" s="11" t="str">
        <f t="shared" ca="1" si="153"/>
        <v/>
      </c>
      <c r="DL15" s="11" t="str">
        <f t="shared" ca="1" si="153"/>
        <v/>
      </c>
      <c r="DM15" s="11" t="str">
        <f t="shared" ca="1" si="153"/>
        <v/>
      </c>
      <c r="DN15" s="11" t="str">
        <f t="shared" ca="1" si="153"/>
        <v/>
      </c>
      <c r="DO15" s="11" t="str">
        <f t="shared" ca="1" si="153"/>
        <v/>
      </c>
      <c r="DP15" s="11" t="str">
        <f t="shared" ca="1" si="153"/>
        <v/>
      </c>
      <c r="DQ15" s="11" t="str">
        <f t="shared" ca="1" si="153"/>
        <v/>
      </c>
      <c r="DR15" s="11" t="str">
        <f t="shared" ca="1" si="153"/>
        <v/>
      </c>
      <c r="DS15" s="11" t="str">
        <f t="shared" ca="1" si="154"/>
        <v/>
      </c>
      <c r="DT15" s="11" t="str">
        <f t="shared" ca="1" si="154"/>
        <v/>
      </c>
      <c r="DU15" s="11" t="str">
        <f t="shared" ca="1" si="155"/>
        <v/>
      </c>
      <c r="DV15" s="11" t="str">
        <f t="shared" ca="1" si="155"/>
        <v/>
      </c>
      <c r="DW15" s="11" t="str">
        <f t="shared" ca="1" si="155"/>
        <v/>
      </c>
      <c r="DX15" s="11" t="str">
        <f t="shared" ca="1" si="155"/>
        <v/>
      </c>
      <c r="DY15" s="11" t="str">
        <f t="shared" ca="1" si="155"/>
        <v/>
      </c>
      <c r="DZ15" s="11" t="str">
        <f t="shared" ca="1" si="155"/>
        <v/>
      </c>
      <c r="EA15" s="11" t="str">
        <f t="shared" ca="1" si="155"/>
        <v/>
      </c>
      <c r="EB15" s="11" t="str">
        <f t="shared" ca="1" si="155"/>
        <v/>
      </c>
      <c r="EC15" s="11" t="str">
        <f t="shared" ca="1" si="155"/>
        <v/>
      </c>
      <c r="ED15" s="11" t="str">
        <f t="shared" ca="1" si="155"/>
        <v/>
      </c>
      <c r="EE15" s="11" t="str">
        <f t="shared" ca="1" si="155"/>
        <v/>
      </c>
      <c r="EF15" s="11" t="str">
        <f t="shared" ca="1" si="155"/>
        <v/>
      </c>
      <c r="EG15" s="11" t="str">
        <f t="shared" ca="1" si="155"/>
        <v/>
      </c>
      <c r="EH15" s="11" t="str">
        <f t="shared" ca="1" si="155"/>
        <v/>
      </c>
      <c r="EI15" s="11" t="str">
        <f t="shared" ca="1" si="155"/>
        <v/>
      </c>
      <c r="EJ15" s="11" t="str">
        <f t="shared" ca="1" si="155"/>
        <v/>
      </c>
      <c r="EK15" s="11" t="str">
        <f t="shared" ca="1" si="155"/>
        <v/>
      </c>
      <c r="EL15" s="11" t="str">
        <f t="shared" ca="1" si="155"/>
        <v/>
      </c>
      <c r="EM15" s="11" t="str">
        <f t="shared" ca="1" si="155"/>
        <v/>
      </c>
      <c r="EN15" s="11" t="str">
        <f t="shared" ca="1" si="155"/>
        <v/>
      </c>
      <c r="EO15" s="11" t="str">
        <f t="shared" ca="1" si="155"/>
        <v/>
      </c>
      <c r="EP15" s="11" t="str">
        <f t="shared" ca="1" si="155"/>
        <v/>
      </c>
      <c r="EQ15" s="11" t="str">
        <f t="shared" ca="1" si="155"/>
        <v/>
      </c>
      <c r="ER15" s="11" t="str">
        <f t="shared" ca="1" si="155"/>
        <v/>
      </c>
      <c r="ES15" s="11" t="str">
        <f t="shared" ca="1" si="155"/>
        <v/>
      </c>
      <c r="ET15" s="11" t="str">
        <f t="shared" ca="1" si="155"/>
        <v/>
      </c>
      <c r="EU15" s="11" t="str">
        <f t="shared" ca="1" si="155"/>
        <v/>
      </c>
      <c r="EV15" s="11" t="str">
        <f t="shared" ca="1" si="147"/>
        <v/>
      </c>
      <c r="EW15" s="11" t="str">
        <f t="shared" ca="1" si="147"/>
        <v/>
      </c>
      <c r="EX15" s="11" t="str">
        <f t="shared" ca="1" si="147"/>
        <v/>
      </c>
      <c r="EY15" s="11" t="str">
        <f t="shared" ca="1" si="147"/>
        <v/>
      </c>
      <c r="EZ15" s="11" t="str">
        <f t="shared" ca="1" si="147"/>
        <v/>
      </c>
      <c r="FA15" s="11" t="str">
        <f t="shared" ca="1" si="147"/>
        <v/>
      </c>
      <c r="FB15" s="11" t="str">
        <f t="shared" ca="1" si="147"/>
        <v/>
      </c>
      <c r="FC15" s="11" t="str">
        <f t="shared" ca="1" si="147"/>
        <v/>
      </c>
      <c r="FD15" s="11" t="str">
        <f t="shared" ca="1" si="147"/>
        <v/>
      </c>
      <c r="FE15" s="11" t="str">
        <f t="shared" ca="1" si="147"/>
        <v/>
      </c>
      <c r="FF15" s="11" t="str">
        <f t="shared" ca="1" si="147"/>
        <v/>
      </c>
      <c r="FG15" s="11" t="str">
        <f t="shared" ca="1" si="147"/>
        <v/>
      </c>
      <c r="FH15" s="11" t="str">
        <f t="shared" ca="1" si="147"/>
        <v/>
      </c>
      <c r="FI15" s="11" t="str">
        <f t="shared" ca="1" si="147"/>
        <v/>
      </c>
      <c r="FJ15" s="11" t="str">
        <f t="shared" ca="1" si="147"/>
        <v/>
      </c>
      <c r="FK15" s="11" t="str">
        <f t="shared" ca="1" si="147"/>
        <v/>
      </c>
      <c r="FL15" s="11" t="str">
        <f t="shared" ca="1" si="147"/>
        <v/>
      </c>
      <c r="FM15" s="11" t="str">
        <f t="shared" ca="1" si="147"/>
        <v/>
      </c>
      <c r="FN15" s="11" t="str">
        <f t="shared" ca="1" si="147"/>
        <v/>
      </c>
      <c r="FO15" s="11" t="str">
        <f t="shared" ca="1" si="147"/>
        <v/>
      </c>
      <c r="FP15" s="11" t="str">
        <f t="shared" ca="1" si="147"/>
        <v/>
      </c>
      <c r="FQ15" s="11" t="str">
        <f t="shared" ca="1" si="147"/>
        <v/>
      </c>
      <c r="FR15" s="11" t="str">
        <f t="shared" ca="1" si="147"/>
        <v/>
      </c>
      <c r="FS15" s="11" t="str">
        <f t="shared" ca="1" si="147"/>
        <v/>
      </c>
      <c r="FT15" s="11" t="str">
        <f t="shared" ca="1" si="147"/>
        <v/>
      </c>
      <c r="FU15" s="11" t="str">
        <f t="shared" ca="1" si="147"/>
        <v/>
      </c>
      <c r="FV15" s="11" t="str">
        <f t="shared" ca="1" si="147"/>
        <v/>
      </c>
      <c r="FW15" s="11" t="str">
        <f t="shared" ca="1" si="147"/>
        <v/>
      </c>
      <c r="FX15" s="11" t="str">
        <f t="shared" ca="1" si="147"/>
        <v/>
      </c>
      <c r="FY15" s="11" t="str">
        <f t="shared" ca="1" si="147"/>
        <v/>
      </c>
      <c r="FZ15" s="11" t="str">
        <f t="shared" ca="1" si="147"/>
        <v/>
      </c>
      <c r="GA15" s="11" t="str">
        <f t="shared" ca="1" si="147"/>
        <v/>
      </c>
      <c r="GB15" s="11" t="str">
        <f t="shared" ca="1" si="147"/>
        <v/>
      </c>
      <c r="GC15" s="11" t="str">
        <f t="shared" ca="1" si="147"/>
        <v/>
      </c>
      <c r="GD15" s="11" t="str">
        <f t="shared" ca="1" si="147"/>
        <v/>
      </c>
      <c r="GE15" s="11" t="str">
        <f t="shared" ca="1" si="147"/>
        <v/>
      </c>
      <c r="GF15" s="11" t="str">
        <f t="shared" ca="1" si="147"/>
        <v/>
      </c>
      <c r="GG15" s="11" t="str">
        <f t="shared" ca="1" si="147"/>
        <v/>
      </c>
      <c r="GH15" s="11" t="str">
        <f t="shared" ca="1" si="147"/>
        <v/>
      </c>
      <c r="GI15" s="11" t="str">
        <f t="shared" ca="1" si="148"/>
        <v/>
      </c>
      <c r="GJ15" s="11" t="str">
        <f t="shared" ca="1" si="148"/>
        <v/>
      </c>
      <c r="GK15" s="11" t="str">
        <f t="shared" ca="1" si="148"/>
        <v/>
      </c>
      <c r="GL15" s="11" t="str">
        <f t="shared" ca="1" si="148"/>
        <v/>
      </c>
      <c r="GM15" s="11" t="str">
        <f t="shared" ca="1" si="148"/>
        <v/>
      </c>
      <c r="GN15" s="11" t="str">
        <f t="shared" ca="1" si="148"/>
        <v/>
      </c>
      <c r="GO15" s="11" t="str">
        <f t="shared" ca="1" si="148"/>
        <v/>
      </c>
      <c r="GP15" s="11" t="str">
        <f t="shared" ca="1" si="148"/>
        <v/>
      </c>
      <c r="GQ15" s="11" t="str">
        <f t="shared" ca="1" si="148"/>
        <v/>
      </c>
      <c r="GR15" s="11" t="str">
        <f t="shared" ca="1" si="148"/>
        <v/>
      </c>
      <c r="GS15" s="11" t="str">
        <f t="shared" ca="1" si="148"/>
        <v/>
      </c>
      <c r="GT15" s="11" t="str">
        <f t="shared" ca="1" si="148"/>
        <v/>
      </c>
    </row>
    <row r="16" spans="1:202" s="1" customFormat="1" ht="40.15" customHeight="1" x14ac:dyDescent="0.25">
      <c r="A16" s="4"/>
      <c r="B16" s="56" t="s">
        <v>14</v>
      </c>
      <c r="C16" s="58" t="s">
        <v>15</v>
      </c>
      <c r="D16" s="54">
        <f ca="1">D13+20</f>
        <v>45391</v>
      </c>
      <c r="E16" s="55">
        <v>1</v>
      </c>
      <c r="F16" s="13"/>
      <c r="G16" s="11" t="str">
        <f t="shared" ca="1" si="143"/>
        <v/>
      </c>
      <c r="H16" s="11" t="str">
        <f t="shared" ca="1" si="156"/>
        <v/>
      </c>
      <c r="I16" s="11" t="str">
        <f t="shared" ca="1" si="156"/>
        <v/>
      </c>
      <c r="J16" s="11" t="str">
        <f t="shared" ca="1" si="156"/>
        <v/>
      </c>
      <c r="K16" s="11" t="str">
        <f t="shared" ca="1" si="156"/>
        <v/>
      </c>
      <c r="L16" s="11" t="str">
        <f t="shared" ca="1" si="156"/>
        <v/>
      </c>
      <c r="M16" s="11" t="str">
        <f t="shared" ca="1" si="156"/>
        <v/>
      </c>
      <c r="N16" s="11" t="str">
        <f t="shared" ca="1" si="156"/>
        <v/>
      </c>
      <c r="O16" s="11" t="str">
        <f t="shared" ca="1" si="158"/>
        <v/>
      </c>
      <c r="P16" s="11" t="str">
        <f t="shared" ca="1" si="158"/>
        <v/>
      </c>
      <c r="Q16" s="11" t="str">
        <f t="shared" ca="1" si="158"/>
        <v/>
      </c>
      <c r="R16" s="11" t="str">
        <f t="shared" ca="1" si="158"/>
        <v/>
      </c>
      <c r="S16" s="11" t="str">
        <f t="shared" ca="1" si="158"/>
        <v/>
      </c>
      <c r="T16" s="11" t="str">
        <f t="shared" ca="1" si="158"/>
        <v/>
      </c>
      <c r="U16" s="11" t="str">
        <f t="shared" ca="1" si="158"/>
        <v/>
      </c>
      <c r="V16" s="11" t="str">
        <f t="shared" ca="1" si="158"/>
        <v/>
      </c>
      <c r="W16" s="11" t="str">
        <f t="shared" ca="1" si="158"/>
        <v/>
      </c>
      <c r="X16" s="11" t="str">
        <f t="shared" ca="1" si="158"/>
        <v/>
      </c>
      <c r="Y16" s="11" t="str">
        <f t="shared" ca="1" si="158"/>
        <v/>
      </c>
      <c r="Z16" s="11" t="str">
        <f t="shared" ca="1" si="158"/>
        <v/>
      </c>
      <c r="AA16" s="11" t="str">
        <f t="shared" ca="1" si="158"/>
        <v/>
      </c>
      <c r="AB16" s="11" t="str">
        <f t="shared" ref="AB16:AO25" ca="1" si="161">IF(AND($C16="Objetivo",AB$7&gt;=$D16,AB$7&lt;=$D16+$E16-1),2,IF(AND($C16="Hito",AB$7&gt;=$D16,AB$7&lt;=$D16+$E16-1),1,""))</f>
        <v/>
      </c>
      <c r="AC16" s="11" t="str">
        <f t="shared" ca="1" si="161"/>
        <v/>
      </c>
      <c r="AD16" s="11" t="str">
        <f t="shared" ca="1" si="161"/>
        <v/>
      </c>
      <c r="AE16" s="11" t="str">
        <f t="shared" ca="1" si="161"/>
        <v/>
      </c>
      <c r="AF16" s="11" t="str">
        <f t="shared" ca="1" si="161"/>
        <v/>
      </c>
      <c r="AG16" s="11" t="str">
        <f t="shared" ca="1" si="161"/>
        <v/>
      </c>
      <c r="AH16" s="11" t="str">
        <f t="shared" ca="1" si="161"/>
        <v/>
      </c>
      <c r="AI16" s="11" t="str">
        <f t="shared" ca="1" si="161"/>
        <v/>
      </c>
      <c r="AJ16" s="11" t="str">
        <f t="shared" ca="1" si="161"/>
        <v/>
      </c>
      <c r="AK16" s="11" t="str">
        <f t="shared" ca="1" si="161"/>
        <v/>
      </c>
      <c r="AL16" s="11" t="str">
        <f t="shared" ca="1" si="161"/>
        <v/>
      </c>
      <c r="AM16" s="11" t="str">
        <f t="shared" ca="1" si="161"/>
        <v/>
      </c>
      <c r="AN16" s="11" t="str">
        <f t="shared" ca="1" si="161"/>
        <v/>
      </c>
      <c r="AO16" s="85" t="str">
        <f ca="1">IF(AND($C16="Objetivo",AP$7&gt;=$D16,AP$7&lt;=$D16+$E16-1),2,IF(AND($C16="Hito",AP$7&gt;=$D16,AP$7&lt;=$D16+$E16-1),1,""))</f>
        <v/>
      </c>
      <c r="AP16" s="86"/>
      <c r="AQ16" s="86"/>
      <c r="AR16" s="86"/>
      <c r="AS16" s="86"/>
      <c r="AT16" s="86"/>
      <c r="AU16" s="87"/>
      <c r="AV16" s="11" t="str">
        <f t="shared" ref="AV16" ca="1" si="162">IF(AND($C16="Objetivo",AV$7&gt;=$D16,AV$7&lt;=$D16+$E16-1),2,IF(AND($C16="Hito",AV$7&gt;=$D16,AV$7&lt;=$D16+$E16-1),1,""))</f>
        <v/>
      </c>
      <c r="AW16" s="11"/>
      <c r="AX16" s="11"/>
      <c r="AY16" s="11"/>
      <c r="AZ16" s="11"/>
      <c r="BA16" s="11"/>
      <c r="BB16" s="11"/>
      <c r="BC16" s="11"/>
      <c r="BD16" s="11" t="str">
        <f t="shared" ref="BD16:BJ17" ca="1" si="163">IF(AND($C16="Objetivo",BD$7&gt;=$D16,BD$7&lt;=$D16+$E16-1),2,IF(AND($C16="Hito",BD$7&gt;=$D16,BD$7&lt;=$D16+$E16-1),1,""))</f>
        <v/>
      </c>
      <c r="BE16" s="11" t="str">
        <f t="shared" ca="1" si="163"/>
        <v/>
      </c>
      <c r="BF16" s="11" t="str">
        <f t="shared" ca="1" si="163"/>
        <v/>
      </c>
      <c r="BG16" s="11" t="str">
        <f t="shared" ca="1" si="163"/>
        <v/>
      </c>
      <c r="BH16" s="11" t="str">
        <f t="shared" ca="1" si="163"/>
        <v/>
      </c>
      <c r="BI16" s="11" t="str">
        <f t="shared" ca="1" si="163"/>
        <v/>
      </c>
      <c r="BJ16" s="11" t="str">
        <f t="shared" ca="1" si="163"/>
        <v/>
      </c>
      <c r="BK16" s="11" t="str">
        <f t="shared" ca="1" si="146"/>
        <v/>
      </c>
      <c r="BL16" s="11" t="str">
        <f t="shared" ca="1" si="146"/>
        <v/>
      </c>
      <c r="BM16" s="11" t="str">
        <f t="shared" ca="1" si="146"/>
        <v/>
      </c>
      <c r="BN16" s="11" t="str">
        <f t="shared" ca="1" si="146"/>
        <v/>
      </c>
      <c r="BO16" s="11" t="str">
        <f t="shared" ca="1" si="146"/>
        <v/>
      </c>
      <c r="BP16" s="11" t="str">
        <f t="shared" ca="1" si="146"/>
        <v/>
      </c>
      <c r="BQ16" s="11" t="str">
        <f t="shared" ca="1" si="146"/>
        <v/>
      </c>
      <c r="BR16" s="11" t="str">
        <f t="shared" ca="1" si="146"/>
        <v/>
      </c>
      <c r="BS16" s="11" t="str">
        <f t="shared" ca="1" si="146"/>
        <v/>
      </c>
      <c r="BT16" s="11" t="str">
        <f t="shared" ca="1" si="146"/>
        <v/>
      </c>
      <c r="BU16" s="11" t="str">
        <f t="shared" ca="1" si="146"/>
        <v/>
      </c>
      <c r="BV16" s="11" t="str">
        <f t="shared" ca="1" si="146"/>
        <v/>
      </c>
      <c r="BW16" s="11" t="str">
        <f t="shared" ca="1" si="146"/>
        <v/>
      </c>
      <c r="BX16" s="11" t="str">
        <f t="shared" ca="1" si="146"/>
        <v/>
      </c>
      <c r="BY16" s="11" t="str">
        <f t="shared" ca="1" si="146"/>
        <v/>
      </c>
      <c r="BZ16" s="11" t="str">
        <f t="shared" ca="1" si="146"/>
        <v/>
      </c>
      <c r="CA16" s="11" t="str">
        <f t="shared" ca="1" si="146"/>
        <v/>
      </c>
      <c r="CB16" s="11" t="str">
        <f t="shared" ca="1" si="146"/>
        <v/>
      </c>
      <c r="CC16" s="11" t="str">
        <f t="shared" ca="1" si="146"/>
        <v/>
      </c>
      <c r="CD16" s="11" t="str">
        <f t="shared" ca="1" si="146"/>
        <v/>
      </c>
      <c r="CE16" s="11" t="str">
        <f t="shared" ca="1" si="146"/>
        <v/>
      </c>
      <c r="CF16" s="11" t="str">
        <f t="shared" ca="1" si="146"/>
        <v/>
      </c>
      <c r="CG16" s="11" t="str">
        <f t="shared" ca="1" si="146"/>
        <v/>
      </c>
      <c r="CH16" s="11" t="str">
        <f t="shared" ca="1" si="146"/>
        <v/>
      </c>
      <c r="CI16" s="11" t="str">
        <f t="shared" ca="1" si="146"/>
        <v/>
      </c>
      <c r="CJ16" s="11" t="str">
        <f t="shared" ca="1" si="146"/>
        <v/>
      </c>
      <c r="CK16" s="11" t="str">
        <f t="shared" ca="1" si="146"/>
        <v/>
      </c>
      <c r="CL16" s="11" t="str">
        <f t="shared" ca="1" si="146"/>
        <v/>
      </c>
      <c r="CM16" s="11" t="str">
        <f t="shared" ca="1" si="146"/>
        <v/>
      </c>
      <c r="CN16" s="11" t="str">
        <f t="shared" ca="1" si="146"/>
        <v/>
      </c>
      <c r="CO16" s="11" t="str">
        <f t="shared" ca="1" si="146"/>
        <v/>
      </c>
      <c r="CP16" s="11" t="str">
        <f t="shared" ca="1" si="146"/>
        <v/>
      </c>
      <c r="CQ16" s="11" t="str">
        <f t="shared" ca="1" si="146"/>
        <v/>
      </c>
      <c r="CR16" s="11" t="str">
        <f t="shared" ca="1" si="146"/>
        <v/>
      </c>
      <c r="CS16" s="11" t="str">
        <f t="shared" ca="1" si="146"/>
        <v/>
      </c>
      <c r="CT16" s="11" t="str">
        <f t="shared" ca="1" si="146"/>
        <v/>
      </c>
      <c r="CU16" s="11" t="str">
        <f t="shared" ca="1" si="146"/>
        <v/>
      </c>
      <c r="CV16" s="11" t="str">
        <f t="shared" ca="1" si="146"/>
        <v/>
      </c>
      <c r="CW16" s="11" t="str">
        <f t="shared" ca="1" si="146"/>
        <v/>
      </c>
      <c r="CX16" s="11" t="str">
        <f t="shared" ca="1" si="152"/>
        <v/>
      </c>
      <c r="CY16" s="11" t="str">
        <f t="shared" ca="1" si="152"/>
        <v/>
      </c>
      <c r="CZ16" s="11" t="str">
        <f t="shared" ca="1" si="153"/>
        <v/>
      </c>
      <c r="DA16" s="11" t="str">
        <f t="shared" ca="1" si="153"/>
        <v/>
      </c>
      <c r="DB16" s="11" t="str">
        <f t="shared" ca="1" si="153"/>
        <v/>
      </c>
      <c r="DC16" s="11" t="str">
        <f t="shared" ca="1" si="153"/>
        <v/>
      </c>
      <c r="DD16" s="11" t="str">
        <f t="shared" ca="1" si="153"/>
        <v/>
      </c>
      <c r="DE16" s="11" t="str">
        <f t="shared" ca="1" si="153"/>
        <v/>
      </c>
      <c r="DF16" s="11" t="str">
        <f t="shared" ca="1" si="153"/>
        <v/>
      </c>
      <c r="DG16" s="11" t="str">
        <f t="shared" ca="1" si="153"/>
        <v/>
      </c>
      <c r="DH16" s="11" t="str">
        <f t="shared" ca="1" si="153"/>
        <v/>
      </c>
      <c r="DI16" s="11" t="str">
        <f t="shared" ca="1" si="153"/>
        <v/>
      </c>
      <c r="DJ16" s="11" t="str">
        <f t="shared" ca="1" si="153"/>
        <v/>
      </c>
      <c r="DK16" s="11" t="str">
        <f t="shared" ca="1" si="153"/>
        <v/>
      </c>
      <c r="DL16" s="11" t="str">
        <f t="shared" ca="1" si="153"/>
        <v/>
      </c>
      <c r="DM16" s="11" t="str">
        <f t="shared" ca="1" si="153"/>
        <v/>
      </c>
      <c r="DN16" s="11" t="str">
        <f t="shared" ca="1" si="153"/>
        <v/>
      </c>
      <c r="DO16" s="11" t="str">
        <f t="shared" ca="1" si="153"/>
        <v/>
      </c>
      <c r="DP16" s="11" t="str">
        <f t="shared" ca="1" si="153"/>
        <v/>
      </c>
      <c r="DQ16" s="11" t="str">
        <f t="shared" ca="1" si="153"/>
        <v/>
      </c>
      <c r="DR16" s="11" t="str">
        <f t="shared" ca="1" si="153"/>
        <v/>
      </c>
      <c r="DS16" s="11" t="str">
        <f t="shared" ca="1" si="154"/>
        <v/>
      </c>
      <c r="DT16" s="11" t="str">
        <f t="shared" ca="1" si="154"/>
        <v/>
      </c>
      <c r="DU16" s="11" t="str">
        <f t="shared" ca="1" si="155"/>
        <v/>
      </c>
      <c r="DV16" s="11" t="str">
        <f t="shared" ca="1" si="155"/>
        <v/>
      </c>
      <c r="DW16" s="11" t="str">
        <f t="shared" ca="1" si="155"/>
        <v/>
      </c>
      <c r="DX16" s="11" t="str">
        <f t="shared" ca="1" si="155"/>
        <v/>
      </c>
      <c r="DY16" s="11" t="str">
        <f t="shared" ca="1" si="155"/>
        <v/>
      </c>
      <c r="DZ16" s="11" t="str">
        <f t="shared" ca="1" si="155"/>
        <v/>
      </c>
      <c r="EA16" s="11" t="str">
        <f t="shared" ca="1" si="155"/>
        <v/>
      </c>
      <c r="EB16" s="11" t="str">
        <f t="shared" ca="1" si="155"/>
        <v/>
      </c>
      <c r="EC16" s="11" t="str">
        <f t="shared" ca="1" si="155"/>
        <v/>
      </c>
      <c r="ED16" s="11" t="str">
        <f t="shared" ca="1" si="155"/>
        <v/>
      </c>
      <c r="EE16" s="11" t="str">
        <f t="shared" ca="1" si="155"/>
        <v/>
      </c>
      <c r="EF16" s="11" t="str">
        <f t="shared" ca="1" si="155"/>
        <v/>
      </c>
      <c r="EG16" s="11" t="str">
        <f t="shared" ca="1" si="155"/>
        <v/>
      </c>
      <c r="EH16" s="11" t="str">
        <f t="shared" ca="1" si="155"/>
        <v/>
      </c>
      <c r="EI16" s="11" t="str">
        <f t="shared" ca="1" si="155"/>
        <v/>
      </c>
      <c r="EJ16" s="11" t="str">
        <f t="shared" ca="1" si="155"/>
        <v/>
      </c>
      <c r="EK16" s="11" t="str">
        <f t="shared" ca="1" si="155"/>
        <v/>
      </c>
      <c r="EL16" s="11" t="str">
        <f t="shared" ca="1" si="155"/>
        <v/>
      </c>
      <c r="EM16" s="11" t="str">
        <f t="shared" ca="1" si="155"/>
        <v/>
      </c>
      <c r="EN16" s="11" t="str">
        <f t="shared" ca="1" si="155"/>
        <v/>
      </c>
      <c r="EO16" s="11" t="str">
        <f t="shared" ca="1" si="155"/>
        <v/>
      </c>
      <c r="EP16" s="11" t="str">
        <f t="shared" ca="1" si="155"/>
        <v/>
      </c>
      <c r="EQ16" s="11" t="str">
        <f t="shared" ca="1" si="155"/>
        <v/>
      </c>
      <c r="ER16" s="11" t="str">
        <f t="shared" ca="1" si="155"/>
        <v/>
      </c>
      <c r="ES16" s="11" t="str">
        <f t="shared" ca="1" si="155"/>
        <v/>
      </c>
      <c r="ET16" s="11" t="str">
        <f t="shared" ca="1" si="155"/>
        <v/>
      </c>
      <c r="EU16" s="11" t="str">
        <f t="shared" ca="1" si="155"/>
        <v/>
      </c>
      <c r="EV16" s="11" t="str">
        <f t="shared" ca="1" si="147"/>
        <v/>
      </c>
      <c r="EW16" s="11" t="str">
        <f t="shared" ca="1" si="147"/>
        <v/>
      </c>
      <c r="EX16" s="11" t="str">
        <f t="shared" ca="1" si="147"/>
        <v/>
      </c>
      <c r="EY16" s="11" t="str">
        <f t="shared" ca="1" si="147"/>
        <v/>
      </c>
      <c r="EZ16" s="11" t="str">
        <f t="shared" ca="1" si="147"/>
        <v/>
      </c>
      <c r="FA16" s="11" t="str">
        <f t="shared" ca="1" si="147"/>
        <v/>
      </c>
      <c r="FB16" s="11" t="str">
        <f t="shared" ca="1" si="147"/>
        <v/>
      </c>
      <c r="FC16" s="11" t="str">
        <f t="shared" ca="1" si="147"/>
        <v/>
      </c>
      <c r="FD16" s="11" t="str">
        <f t="shared" ca="1" si="147"/>
        <v/>
      </c>
      <c r="FE16" s="11" t="str">
        <f t="shared" ca="1" si="147"/>
        <v/>
      </c>
      <c r="FF16" s="11" t="str">
        <f t="shared" ca="1" si="147"/>
        <v/>
      </c>
      <c r="FG16" s="11" t="str">
        <f t="shared" ca="1" si="147"/>
        <v/>
      </c>
      <c r="FH16" s="11" t="str">
        <f t="shared" ca="1" si="147"/>
        <v/>
      </c>
      <c r="FI16" s="11" t="str">
        <f t="shared" ca="1" si="147"/>
        <v/>
      </c>
      <c r="FJ16" s="11" t="str">
        <f t="shared" ca="1" si="147"/>
        <v/>
      </c>
      <c r="FK16" s="11" t="str">
        <f t="shared" ca="1" si="147"/>
        <v/>
      </c>
      <c r="FL16" s="11" t="str">
        <f t="shared" ca="1" si="147"/>
        <v/>
      </c>
      <c r="FM16" s="11" t="str">
        <f t="shared" ca="1" si="147"/>
        <v/>
      </c>
      <c r="FN16" s="11" t="str">
        <f t="shared" ca="1" si="147"/>
        <v/>
      </c>
      <c r="FO16" s="11" t="str">
        <f t="shared" ca="1" si="147"/>
        <v/>
      </c>
      <c r="FP16" s="11" t="str">
        <f t="shared" ca="1" si="147"/>
        <v/>
      </c>
      <c r="FQ16" s="11" t="str">
        <f t="shared" ca="1" si="147"/>
        <v/>
      </c>
      <c r="FR16" s="11" t="str">
        <f t="shared" ca="1" si="147"/>
        <v/>
      </c>
      <c r="FS16" s="11" t="str">
        <f t="shared" ca="1" si="147"/>
        <v/>
      </c>
      <c r="FT16" s="11" t="str">
        <f t="shared" ca="1" si="147"/>
        <v/>
      </c>
      <c r="FU16" s="11" t="str">
        <f t="shared" ca="1" si="147"/>
        <v/>
      </c>
      <c r="FV16" s="11" t="str">
        <f t="shared" ca="1" si="147"/>
        <v/>
      </c>
      <c r="FW16" s="11" t="str">
        <f t="shared" ca="1" si="147"/>
        <v/>
      </c>
      <c r="FX16" s="11" t="str">
        <f t="shared" ca="1" si="147"/>
        <v/>
      </c>
      <c r="FY16" s="11" t="str">
        <f t="shared" ca="1" si="147"/>
        <v/>
      </c>
      <c r="FZ16" s="11" t="str">
        <f t="shared" ca="1" si="147"/>
        <v/>
      </c>
      <c r="GA16" s="11" t="str">
        <f t="shared" ca="1" si="147"/>
        <v/>
      </c>
      <c r="GB16" s="11" t="str">
        <f t="shared" ca="1" si="147"/>
        <v/>
      </c>
      <c r="GC16" s="11" t="str">
        <f t="shared" ca="1" si="147"/>
        <v/>
      </c>
      <c r="GD16" s="11" t="str">
        <f t="shared" ca="1" si="147"/>
        <v/>
      </c>
      <c r="GE16" s="11" t="str">
        <f t="shared" ca="1" si="147"/>
        <v/>
      </c>
      <c r="GF16" s="11" t="str">
        <f t="shared" ca="1" si="147"/>
        <v/>
      </c>
      <c r="GG16" s="11" t="str">
        <f t="shared" ca="1" si="147"/>
        <v/>
      </c>
      <c r="GH16" s="11" t="str">
        <f t="shared" ca="1" si="147"/>
        <v/>
      </c>
      <c r="GI16" s="11" t="str">
        <f t="shared" ca="1" si="148"/>
        <v/>
      </c>
      <c r="GJ16" s="11" t="str">
        <f t="shared" ca="1" si="148"/>
        <v/>
      </c>
      <c r="GK16" s="11" t="str">
        <f t="shared" ca="1" si="148"/>
        <v/>
      </c>
      <c r="GL16" s="11" t="str">
        <f t="shared" ca="1" si="148"/>
        <v/>
      </c>
      <c r="GM16" s="11" t="str">
        <f t="shared" ca="1" si="148"/>
        <v/>
      </c>
      <c r="GN16" s="11" t="str">
        <f t="shared" ca="1" si="148"/>
        <v/>
      </c>
      <c r="GO16" s="11" t="str">
        <f t="shared" ca="1" si="148"/>
        <v/>
      </c>
      <c r="GP16" s="11" t="str">
        <f t="shared" ca="1" si="148"/>
        <v/>
      </c>
      <c r="GQ16" s="11" t="str">
        <f t="shared" ca="1" si="148"/>
        <v/>
      </c>
      <c r="GR16" s="11" t="str">
        <f t="shared" ca="1" si="148"/>
        <v/>
      </c>
      <c r="GS16" s="11" t="str">
        <f t="shared" ca="1" si="148"/>
        <v/>
      </c>
      <c r="GT16" s="11" t="str">
        <f t="shared" ca="1" si="148"/>
        <v/>
      </c>
    </row>
    <row r="17" spans="1:202" s="1" customFormat="1" ht="40.15" customHeight="1" x14ac:dyDescent="0.25">
      <c r="A17" s="4"/>
      <c r="B17" s="48" t="s">
        <v>16</v>
      </c>
      <c r="C17" s="57"/>
      <c r="D17" s="54"/>
      <c r="E17" s="55"/>
      <c r="F17" s="13"/>
      <c r="G17" s="11" t="str">
        <f t="shared" si="143"/>
        <v/>
      </c>
      <c r="H17" s="11" t="str">
        <f t="shared" si="156"/>
        <v/>
      </c>
      <c r="I17" s="11" t="str">
        <f t="shared" si="156"/>
        <v/>
      </c>
      <c r="J17" s="11" t="str">
        <f t="shared" si="156"/>
        <v/>
      </c>
      <c r="K17" s="11" t="str">
        <f t="shared" si="156"/>
        <v/>
      </c>
      <c r="L17" s="11" t="str">
        <f t="shared" si="156"/>
        <v/>
      </c>
      <c r="M17" s="11" t="str">
        <f t="shared" si="156"/>
        <v/>
      </c>
      <c r="N17" s="11" t="str">
        <f t="shared" si="156"/>
        <v/>
      </c>
      <c r="O17" s="11" t="str">
        <f t="shared" si="158"/>
        <v/>
      </c>
      <c r="P17" s="11" t="str">
        <f t="shared" si="158"/>
        <v/>
      </c>
      <c r="Q17" s="11" t="str">
        <f t="shared" si="158"/>
        <v/>
      </c>
      <c r="R17" s="11" t="str">
        <f t="shared" si="158"/>
        <v/>
      </c>
      <c r="S17" s="11" t="str">
        <f t="shared" si="158"/>
        <v/>
      </c>
      <c r="T17" s="11" t="str">
        <f t="shared" si="158"/>
        <v/>
      </c>
      <c r="U17" s="11" t="str">
        <f t="shared" si="158"/>
        <v/>
      </c>
      <c r="V17" s="11" t="str">
        <f t="shared" si="158"/>
        <v/>
      </c>
      <c r="W17" s="11" t="str">
        <f t="shared" si="158"/>
        <v/>
      </c>
      <c r="X17" s="11" t="str">
        <f t="shared" si="158"/>
        <v/>
      </c>
      <c r="Y17" s="11" t="str">
        <f t="shared" si="158"/>
        <v/>
      </c>
      <c r="Z17" s="11" t="str">
        <f t="shared" si="158"/>
        <v/>
      </c>
      <c r="AA17" s="11" t="str">
        <f t="shared" si="158"/>
        <v/>
      </c>
      <c r="AB17" s="11" t="str">
        <f t="shared" si="161"/>
        <v/>
      </c>
      <c r="AC17" s="11" t="str">
        <f t="shared" si="161"/>
        <v/>
      </c>
      <c r="AD17" s="11" t="str">
        <f t="shared" si="161"/>
        <v/>
      </c>
      <c r="AE17" s="11" t="str">
        <f t="shared" si="161"/>
        <v/>
      </c>
      <c r="AF17" s="11" t="str">
        <f t="shared" si="161"/>
        <v/>
      </c>
      <c r="AG17" s="11" t="str">
        <f t="shared" si="161"/>
        <v/>
      </c>
      <c r="AH17" s="11" t="str">
        <f t="shared" si="161"/>
        <v/>
      </c>
      <c r="AI17" s="11" t="str">
        <f t="shared" si="161"/>
        <v/>
      </c>
      <c r="AJ17" s="11" t="str">
        <f t="shared" si="161"/>
        <v/>
      </c>
      <c r="AK17" s="11" t="str">
        <f t="shared" si="161"/>
        <v/>
      </c>
      <c r="AL17" s="11" t="str">
        <f t="shared" si="161"/>
        <v/>
      </c>
      <c r="AM17" s="11" t="str">
        <f t="shared" si="161"/>
        <v/>
      </c>
      <c r="AN17" s="11" t="str">
        <f t="shared" si="161"/>
        <v/>
      </c>
      <c r="AO17" s="11" t="str">
        <f t="shared" si="161"/>
        <v/>
      </c>
      <c r="AP17" s="11" t="str">
        <f t="shared" ref="AP17:BC17" si="164">IF(AND($C17="Objetivo",AP$7&gt;=$D17,AP$7&lt;=$D17+$E17-1),2,IF(AND($C17="Hito",AP$7&gt;=$D17,AP$7&lt;=$D17+$E17-1),1,""))</f>
        <v/>
      </c>
      <c r="AQ17" s="11" t="str">
        <f t="shared" si="164"/>
        <v/>
      </c>
      <c r="AR17" s="11" t="str">
        <f t="shared" si="164"/>
        <v/>
      </c>
      <c r="AS17" s="11" t="str">
        <f t="shared" si="164"/>
        <v/>
      </c>
      <c r="AT17" s="11" t="str">
        <f t="shared" si="164"/>
        <v/>
      </c>
      <c r="AU17" s="11" t="str">
        <f t="shared" si="164"/>
        <v/>
      </c>
      <c r="AV17" s="11" t="str">
        <f t="shared" si="164"/>
        <v/>
      </c>
      <c r="AW17" s="11" t="str">
        <f t="shared" si="164"/>
        <v/>
      </c>
      <c r="AX17" s="11" t="str">
        <f t="shared" si="164"/>
        <v/>
      </c>
      <c r="AY17" s="11" t="str">
        <f t="shared" si="164"/>
        <v/>
      </c>
      <c r="AZ17" s="11" t="str">
        <f t="shared" si="164"/>
        <v/>
      </c>
      <c r="BA17" s="11" t="str">
        <f t="shared" si="164"/>
        <v/>
      </c>
      <c r="BB17" s="11" t="str">
        <f t="shared" si="164"/>
        <v/>
      </c>
      <c r="BC17" s="11" t="str">
        <f t="shared" si="164"/>
        <v/>
      </c>
      <c r="BD17" s="11" t="str">
        <f t="shared" si="163"/>
        <v/>
      </c>
      <c r="BE17" s="11" t="str">
        <f t="shared" si="163"/>
        <v/>
      </c>
      <c r="BF17" s="11" t="str">
        <f t="shared" si="163"/>
        <v/>
      </c>
      <c r="BG17" s="11" t="str">
        <f t="shared" si="163"/>
        <v/>
      </c>
      <c r="BH17" s="11" t="str">
        <f t="shared" si="163"/>
        <v/>
      </c>
      <c r="BI17" s="11" t="str">
        <f t="shared" si="163"/>
        <v/>
      </c>
      <c r="BJ17" s="11" t="str">
        <f t="shared" si="163"/>
        <v/>
      </c>
      <c r="BK17" s="11" t="str">
        <f t="shared" si="146"/>
        <v/>
      </c>
      <c r="BL17" s="11" t="str">
        <f t="shared" si="146"/>
        <v/>
      </c>
      <c r="BM17" s="11" t="str">
        <f t="shared" si="146"/>
        <v/>
      </c>
      <c r="BN17" s="11" t="str">
        <f t="shared" si="146"/>
        <v/>
      </c>
      <c r="BO17" s="11" t="str">
        <f t="shared" si="146"/>
        <v/>
      </c>
      <c r="BP17" s="11" t="str">
        <f t="shared" si="146"/>
        <v/>
      </c>
      <c r="BQ17" s="11" t="str">
        <f t="shared" si="146"/>
        <v/>
      </c>
      <c r="BR17" s="11" t="str">
        <f t="shared" si="146"/>
        <v/>
      </c>
      <c r="BS17" s="11" t="str">
        <f t="shared" si="146"/>
        <v/>
      </c>
      <c r="BT17" s="11" t="str">
        <f t="shared" si="146"/>
        <v/>
      </c>
      <c r="BU17" s="11" t="str">
        <f t="shared" si="146"/>
        <v/>
      </c>
      <c r="BV17" s="11" t="str">
        <f t="shared" si="146"/>
        <v/>
      </c>
      <c r="BW17" s="11" t="str">
        <f t="shared" si="146"/>
        <v/>
      </c>
      <c r="BX17" s="11" t="str">
        <f t="shared" si="146"/>
        <v/>
      </c>
      <c r="BY17" s="11" t="str">
        <f t="shared" si="146"/>
        <v/>
      </c>
      <c r="BZ17" s="11" t="str">
        <f t="shared" si="146"/>
        <v/>
      </c>
      <c r="CA17" s="11" t="str">
        <f t="shared" si="146"/>
        <v/>
      </c>
      <c r="CB17" s="11" t="str">
        <f t="shared" si="146"/>
        <v/>
      </c>
      <c r="CC17" s="11" t="str">
        <f t="shared" si="146"/>
        <v/>
      </c>
      <c r="CD17" s="11" t="str">
        <f t="shared" si="146"/>
        <v/>
      </c>
      <c r="CE17" s="11" t="str">
        <f t="shared" si="146"/>
        <v/>
      </c>
      <c r="CF17" s="11" t="str">
        <f t="shared" si="146"/>
        <v/>
      </c>
      <c r="CG17" s="11" t="str">
        <f t="shared" si="146"/>
        <v/>
      </c>
      <c r="CH17" s="11" t="str">
        <f t="shared" si="146"/>
        <v/>
      </c>
      <c r="CI17" s="11" t="str">
        <f t="shared" si="146"/>
        <v/>
      </c>
      <c r="CJ17" s="11" t="str">
        <f t="shared" si="146"/>
        <v/>
      </c>
      <c r="CK17" s="11" t="str">
        <f t="shared" si="146"/>
        <v/>
      </c>
      <c r="CL17" s="11" t="str">
        <f t="shared" si="146"/>
        <v/>
      </c>
      <c r="CM17" s="11" t="str">
        <f t="shared" si="146"/>
        <v/>
      </c>
      <c r="CN17" s="11" t="str">
        <f t="shared" si="146"/>
        <v/>
      </c>
      <c r="CO17" s="11" t="str">
        <f t="shared" si="146"/>
        <v/>
      </c>
      <c r="CP17" s="11" t="str">
        <f t="shared" si="146"/>
        <v/>
      </c>
      <c r="CQ17" s="11" t="str">
        <f t="shared" si="146"/>
        <v/>
      </c>
      <c r="CR17" s="11" t="str">
        <f t="shared" si="146"/>
        <v/>
      </c>
      <c r="CS17" s="11" t="str">
        <f t="shared" si="146"/>
        <v/>
      </c>
      <c r="CT17" s="11" t="str">
        <f t="shared" ref="CT17:CW32" si="165">IF(AND($C17="Objetivo",CT$7&gt;=$D17,CT$7&lt;=$D17+$E17-1),2,IF(AND($C17="Hito",CT$7&gt;=$D17,CT$7&lt;=$D17+$E17-1),1,""))</f>
        <v/>
      </c>
      <c r="CU17" s="11" t="str">
        <f t="shared" si="165"/>
        <v/>
      </c>
      <c r="CV17" s="11" t="str">
        <f t="shared" si="165"/>
        <v/>
      </c>
      <c r="CW17" s="11" t="str">
        <f t="shared" si="165"/>
        <v/>
      </c>
      <c r="CX17" s="11" t="str">
        <f t="shared" si="152"/>
        <v/>
      </c>
      <c r="CY17" s="11" t="str">
        <f t="shared" si="152"/>
        <v/>
      </c>
      <c r="CZ17" s="11" t="str">
        <f t="shared" si="153"/>
        <v/>
      </c>
      <c r="DA17" s="11" t="str">
        <f t="shared" si="153"/>
        <v/>
      </c>
      <c r="DB17" s="11" t="str">
        <f t="shared" si="153"/>
        <v/>
      </c>
      <c r="DC17" s="11" t="str">
        <f t="shared" si="153"/>
        <v/>
      </c>
      <c r="DD17" s="11" t="str">
        <f t="shared" si="153"/>
        <v/>
      </c>
      <c r="DE17" s="11" t="str">
        <f t="shared" si="153"/>
        <v/>
      </c>
      <c r="DF17" s="11" t="str">
        <f t="shared" si="153"/>
        <v/>
      </c>
      <c r="DG17" s="11" t="str">
        <f t="shared" si="153"/>
        <v/>
      </c>
      <c r="DH17" s="11" t="str">
        <f t="shared" si="153"/>
        <v/>
      </c>
      <c r="DI17" s="11" t="str">
        <f t="shared" si="153"/>
        <v/>
      </c>
      <c r="DJ17" s="11" t="str">
        <f t="shared" si="153"/>
        <v/>
      </c>
      <c r="DK17" s="11" t="str">
        <f t="shared" si="153"/>
        <v/>
      </c>
      <c r="DL17" s="11" t="str">
        <f t="shared" si="153"/>
        <v/>
      </c>
      <c r="DM17" s="11" t="str">
        <f t="shared" si="153"/>
        <v/>
      </c>
      <c r="DN17" s="11" t="str">
        <f t="shared" si="153"/>
        <v/>
      </c>
      <c r="DO17" s="11" t="str">
        <f t="shared" si="153"/>
        <v/>
      </c>
      <c r="DP17" s="11" t="str">
        <f t="shared" si="153"/>
        <v/>
      </c>
      <c r="DQ17" s="11" t="str">
        <f t="shared" si="153"/>
        <v/>
      </c>
      <c r="DR17" s="11" t="str">
        <f t="shared" si="153"/>
        <v/>
      </c>
      <c r="DS17" s="11" t="str">
        <f t="shared" si="154"/>
        <v/>
      </c>
      <c r="DT17" s="11" t="str">
        <f t="shared" si="154"/>
        <v/>
      </c>
      <c r="DU17" s="11" t="str">
        <f t="shared" si="155"/>
        <v/>
      </c>
      <c r="DV17" s="11" t="str">
        <f t="shared" si="155"/>
        <v/>
      </c>
      <c r="DW17" s="11" t="str">
        <f t="shared" si="155"/>
        <v/>
      </c>
      <c r="DX17" s="11" t="str">
        <f t="shared" si="155"/>
        <v/>
      </c>
      <c r="DY17" s="11" t="str">
        <f t="shared" si="155"/>
        <v/>
      </c>
      <c r="DZ17" s="11" t="str">
        <f t="shared" si="155"/>
        <v/>
      </c>
      <c r="EA17" s="11" t="str">
        <f t="shared" si="155"/>
        <v/>
      </c>
      <c r="EB17" s="11" t="str">
        <f t="shared" si="155"/>
        <v/>
      </c>
      <c r="EC17" s="11" t="str">
        <f t="shared" si="155"/>
        <v/>
      </c>
      <c r="ED17" s="11" t="str">
        <f t="shared" si="155"/>
        <v/>
      </c>
      <c r="EE17" s="11" t="str">
        <f t="shared" si="155"/>
        <v/>
      </c>
      <c r="EF17" s="11" t="str">
        <f t="shared" si="155"/>
        <v/>
      </c>
      <c r="EG17" s="11" t="str">
        <f t="shared" si="155"/>
        <v/>
      </c>
      <c r="EH17" s="11" t="str">
        <f t="shared" si="155"/>
        <v/>
      </c>
      <c r="EI17" s="11" t="str">
        <f t="shared" si="155"/>
        <v/>
      </c>
      <c r="EJ17" s="11" t="str">
        <f t="shared" si="155"/>
        <v/>
      </c>
      <c r="EK17" s="11" t="str">
        <f t="shared" si="155"/>
        <v/>
      </c>
      <c r="EL17" s="11" t="str">
        <f t="shared" si="155"/>
        <v/>
      </c>
      <c r="EM17" s="11" t="str">
        <f t="shared" si="155"/>
        <v/>
      </c>
      <c r="EN17" s="11" t="str">
        <f t="shared" si="155"/>
        <v/>
      </c>
      <c r="EO17" s="11" t="str">
        <f t="shared" si="155"/>
        <v/>
      </c>
      <c r="EP17" s="11" t="str">
        <f t="shared" si="155"/>
        <v/>
      </c>
      <c r="EQ17" s="11" t="str">
        <f t="shared" si="155"/>
        <v/>
      </c>
      <c r="ER17" s="11" t="str">
        <f t="shared" si="155"/>
        <v/>
      </c>
      <c r="ES17" s="11" t="str">
        <f t="shared" si="155"/>
        <v/>
      </c>
      <c r="ET17" s="11" t="str">
        <f t="shared" si="155"/>
        <v/>
      </c>
      <c r="EU17" s="11" t="str">
        <f t="shared" si="155"/>
        <v/>
      </c>
      <c r="EV17" s="11" t="str">
        <f t="shared" si="147"/>
        <v/>
      </c>
      <c r="EW17" s="11" t="str">
        <f t="shared" si="147"/>
        <v/>
      </c>
      <c r="EX17" s="11" t="str">
        <f t="shared" si="147"/>
        <v/>
      </c>
      <c r="EY17" s="11" t="str">
        <f t="shared" si="147"/>
        <v/>
      </c>
      <c r="EZ17" s="11" t="str">
        <f t="shared" si="147"/>
        <v/>
      </c>
      <c r="FA17" s="11" t="str">
        <f t="shared" si="147"/>
        <v/>
      </c>
      <c r="FB17" s="11" t="str">
        <f t="shared" si="147"/>
        <v/>
      </c>
      <c r="FC17" s="11" t="str">
        <f t="shared" si="147"/>
        <v/>
      </c>
      <c r="FD17" s="11" t="str">
        <f t="shared" si="147"/>
        <v/>
      </c>
      <c r="FE17" s="11" t="str">
        <f t="shared" si="147"/>
        <v/>
      </c>
      <c r="FF17" s="11" t="str">
        <f t="shared" si="147"/>
        <v/>
      </c>
      <c r="FG17" s="11" t="str">
        <f t="shared" si="147"/>
        <v/>
      </c>
      <c r="FH17" s="11" t="str">
        <f t="shared" si="147"/>
        <v/>
      </c>
      <c r="FI17" s="11" t="str">
        <f t="shared" si="147"/>
        <v/>
      </c>
      <c r="FJ17" s="11" t="str">
        <f t="shared" si="147"/>
        <v/>
      </c>
      <c r="FK17" s="11" t="str">
        <f t="shared" si="147"/>
        <v/>
      </c>
      <c r="FL17" s="11" t="str">
        <f t="shared" si="147"/>
        <v/>
      </c>
      <c r="FM17" s="11" t="str">
        <f t="shared" si="147"/>
        <v/>
      </c>
      <c r="FN17" s="11" t="str">
        <f t="shared" si="147"/>
        <v/>
      </c>
      <c r="FO17" s="11" t="str">
        <f t="shared" si="147"/>
        <v/>
      </c>
      <c r="FP17" s="11" t="str">
        <f t="shared" si="147"/>
        <v/>
      </c>
      <c r="FQ17" s="11" t="str">
        <f t="shared" si="147"/>
        <v/>
      </c>
      <c r="FR17" s="11" t="str">
        <f t="shared" si="147"/>
        <v/>
      </c>
      <c r="FS17" s="11" t="str">
        <f t="shared" si="147"/>
        <v/>
      </c>
      <c r="FT17" s="11" t="str">
        <f t="shared" si="147"/>
        <v/>
      </c>
      <c r="FU17" s="11" t="str">
        <f t="shared" si="147"/>
        <v/>
      </c>
      <c r="FV17" s="11" t="str">
        <f t="shared" si="147"/>
        <v/>
      </c>
      <c r="FW17" s="11" t="str">
        <f t="shared" si="147"/>
        <v/>
      </c>
      <c r="FX17" s="11" t="str">
        <f t="shared" si="147"/>
        <v/>
      </c>
      <c r="FY17" s="11" t="str">
        <f t="shared" si="147"/>
        <v/>
      </c>
      <c r="FZ17" s="11" t="str">
        <f t="shared" si="147"/>
        <v/>
      </c>
      <c r="GA17" s="11" t="str">
        <f t="shared" si="147"/>
        <v/>
      </c>
      <c r="GB17" s="11" t="str">
        <f t="shared" si="147"/>
        <v/>
      </c>
      <c r="GC17" s="11" t="str">
        <f t="shared" si="147"/>
        <v/>
      </c>
      <c r="GD17" s="11" t="str">
        <f t="shared" si="147"/>
        <v/>
      </c>
      <c r="GE17" s="11" t="str">
        <f t="shared" ref="EV17:GR22" si="166">IF(AND($C17="Objetivo",GE$7&gt;=$D17,GE$7&lt;=$D17+$E17-1),2,IF(AND($C17="Hito",GE$7&gt;=$D17,GE$7&lt;=$D17+$E17-1),1,""))</f>
        <v/>
      </c>
      <c r="GF17" s="11" t="str">
        <f t="shared" si="166"/>
        <v/>
      </c>
      <c r="GG17" s="11" t="str">
        <f t="shared" si="166"/>
        <v/>
      </c>
      <c r="GH17" s="11" t="str">
        <f t="shared" si="166"/>
        <v/>
      </c>
      <c r="GI17" s="11" t="str">
        <f t="shared" si="166"/>
        <v/>
      </c>
      <c r="GJ17" s="11" t="str">
        <f t="shared" si="166"/>
        <v/>
      </c>
      <c r="GK17" s="11" t="str">
        <f t="shared" si="166"/>
        <v/>
      </c>
      <c r="GL17" s="11" t="str">
        <f t="shared" si="166"/>
        <v/>
      </c>
      <c r="GM17" s="11" t="str">
        <f t="shared" si="166"/>
        <v/>
      </c>
      <c r="GN17" s="11" t="str">
        <f t="shared" si="166"/>
        <v/>
      </c>
      <c r="GO17" s="11" t="str">
        <f t="shared" si="166"/>
        <v/>
      </c>
      <c r="GP17" s="11" t="str">
        <f t="shared" si="166"/>
        <v/>
      </c>
      <c r="GQ17" s="11" t="str">
        <f t="shared" si="166"/>
        <v/>
      </c>
      <c r="GR17" s="11" t="str">
        <f t="shared" si="166"/>
        <v/>
      </c>
      <c r="GS17" s="11" t="str">
        <f t="shared" si="148"/>
        <v/>
      </c>
      <c r="GT17" s="11" t="str">
        <f t="shared" si="148"/>
        <v/>
      </c>
    </row>
    <row r="18" spans="1:202" s="1" customFormat="1" ht="40.15" customHeight="1" x14ac:dyDescent="0.25">
      <c r="A18" s="5"/>
      <c r="B18" s="52" t="s">
        <v>17</v>
      </c>
      <c r="C18" s="58" t="s">
        <v>18</v>
      </c>
      <c r="D18" s="54"/>
      <c r="E18" s="55">
        <v>2</v>
      </c>
      <c r="F18" s="13"/>
      <c r="G18" s="11" t="str">
        <f t="shared" si="143"/>
        <v/>
      </c>
      <c r="H18" s="11" t="str">
        <f t="shared" si="156"/>
        <v/>
      </c>
      <c r="I18" s="11" t="str">
        <f t="shared" si="156"/>
        <v/>
      </c>
      <c r="J18" s="11" t="str">
        <f t="shared" si="156"/>
        <v/>
      </c>
      <c r="K18" s="11" t="str">
        <f t="shared" si="156"/>
        <v/>
      </c>
      <c r="L18" s="11" t="str">
        <f t="shared" si="156"/>
        <v/>
      </c>
      <c r="M18" s="11" t="str">
        <f t="shared" si="156"/>
        <v/>
      </c>
      <c r="N18" s="11" t="str">
        <f t="shared" si="156"/>
        <v/>
      </c>
      <c r="O18" s="11" t="str">
        <f t="shared" si="158"/>
        <v/>
      </c>
      <c r="P18" s="11" t="str">
        <f t="shared" si="158"/>
        <v/>
      </c>
      <c r="Q18" s="11" t="str">
        <f t="shared" si="158"/>
        <v/>
      </c>
      <c r="R18" s="11" t="str">
        <f t="shared" si="158"/>
        <v/>
      </c>
      <c r="S18" s="11" t="str">
        <f t="shared" si="158"/>
        <v/>
      </c>
      <c r="T18" s="11" t="str">
        <f t="shared" si="158"/>
        <v/>
      </c>
      <c r="U18" s="11" t="str">
        <f t="shared" si="158"/>
        <v/>
      </c>
      <c r="V18" s="11" t="str">
        <f t="shared" si="158"/>
        <v/>
      </c>
      <c r="W18" s="11" t="str">
        <f t="shared" si="158"/>
        <v/>
      </c>
      <c r="X18" s="11" t="str">
        <f t="shared" si="158"/>
        <v/>
      </c>
      <c r="Y18" s="11" t="str">
        <f t="shared" si="158"/>
        <v/>
      </c>
      <c r="Z18" s="11" t="str">
        <f t="shared" si="158"/>
        <v/>
      </c>
      <c r="AA18" s="11" t="str">
        <f t="shared" si="158"/>
        <v/>
      </c>
      <c r="AB18" s="11" t="str">
        <f t="shared" si="161"/>
        <v/>
      </c>
      <c r="AC18" s="11" t="str">
        <f t="shared" si="161"/>
        <v/>
      </c>
      <c r="AD18" s="11" t="str">
        <f t="shared" si="161"/>
        <v/>
      </c>
      <c r="AE18" s="11" t="str">
        <f t="shared" si="161"/>
        <v/>
      </c>
      <c r="AF18" s="11" t="str">
        <f t="shared" si="161"/>
        <v/>
      </c>
      <c r="AG18" s="11" t="str">
        <f t="shared" si="161"/>
        <v/>
      </c>
      <c r="AH18" s="11" t="str">
        <f t="shared" si="161"/>
        <v/>
      </c>
      <c r="AI18" s="11" t="str">
        <f t="shared" si="161"/>
        <v/>
      </c>
      <c r="AJ18" s="11" t="str">
        <f t="shared" si="161"/>
        <v/>
      </c>
      <c r="AK18" s="11" t="str">
        <f t="shared" si="161"/>
        <v/>
      </c>
      <c r="AL18" s="11" t="str">
        <f t="shared" si="161"/>
        <v/>
      </c>
      <c r="AM18" s="11" t="str">
        <f t="shared" si="161"/>
        <v/>
      </c>
      <c r="AN18" s="11" t="str">
        <f t="shared" si="161"/>
        <v/>
      </c>
      <c r="AO18" s="11" t="str">
        <f t="shared" si="161"/>
        <v/>
      </c>
      <c r="AP18" s="11" t="str">
        <f t="shared" ref="AP18:AV27" si="167">IF(AND($C18="Objetivo",AP$7&gt;=$D18,AP$7&lt;=$D18+$E18-1),2,IF(AND($C18="Hito",AP$7&gt;=$D18,AP$7&lt;=$D18+$E18-1),1,""))</f>
        <v/>
      </c>
      <c r="AQ18" s="11" t="str">
        <f t="shared" si="167"/>
        <v/>
      </c>
      <c r="AR18" s="11" t="str">
        <f t="shared" si="167"/>
        <v/>
      </c>
      <c r="AS18" s="11" t="str">
        <f t="shared" si="167"/>
        <v/>
      </c>
      <c r="AT18" s="88"/>
      <c r="AU18" s="89"/>
      <c r="AV18" s="89"/>
      <c r="AW18" s="89"/>
      <c r="AX18" s="89"/>
      <c r="AY18" s="89"/>
      <c r="AZ18" s="89"/>
      <c r="BA18" s="89"/>
      <c r="BB18" s="89"/>
      <c r="BC18" s="89"/>
      <c r="BD18" s="89"/>
      <c r="BE18" s="89"/>
      <c r="BF18" s="89"/>
      <c r="BG18" s="90"/>
      <c r="BI18" s="11"/>
      <c r="BJ18" s="11"/>
      <c r="BK18" s="11"/>
      <c r="BL18" s="11"/>
      <c r="BM18" s="11"/>
      <c r="BN18" s="11"/>
      <c r="BO18" s="11"/>
      <c r="BP18" s="11"/>
      <c r="BQ18" s="11"/>
      <c r="BR18" s="11" t="str">
        <f t="shared" ref="BK18:CS25" si="168">IF(AND($C18="Objetivo",BR$7&gt;=$D18,BR$7&lt;=$D18+$E18-1),2,IF(AND($C18="Hito",BR$7&gt;=$D18,BR$7&lt;=$D18+$E18-1),1,""))</f>
        <v/>
      </c>
      <c r="BS18" s="11" t="str">
        <f t="shared" si="168"/>
        <v/>
      </c>
      <c r="BT18" s="11" t="str">
        <f t="shared" si="168"/>
        <v/>
      </c>
      <c r="BU18" s="11" t="str">
        <f t="shared" si="168"/>
        <v/>
      </c>
      <c r="BV18" s="11" t="str">
        <f t="shared" si="168"/>
        <v/>
      </c>
      <c r="BW18" s="11" t="str">
        <f t="shared" si="168"/>
        <v/>
      </c>
      <c r="BX18" s="11" t="str">
        <f t="shared" si="168"/>
        <v/>
      </c>
      <c r="BY18" s="11" t="str">
        <f t="shared" si="168"/>
        <v/>
      </c>
      <c r="BZ18" s="11" t="str">
        <f t="shared" si="168"/>
        <v/>
      </c>
      <c r="CA18" s="11" t="str">
        <f t="shared" si="168"/>
        <v/>
      </c>
      <c r="CB18" s="11" t="str">
        <f t="shared" si="168"/>
        <v/>
      </c>
      <c r="CC18" s="11" t="str">
        <f t="shared" si="168"/>
        <v/>
      </c>
      <c r="CD18" s="11" t="str">
        <f t="shared" si="168"/>
        <v/>
      </c>
      <c r="CE18" s="11" t="str">
        <f t="shared" si="168"/>
        <v/>
      </c>
      <c r="CF18" s="11" t="str">
        <f t="shared" si="168"/>
        <v/>
      </c>
      <c r="CG18" s="11" t="str">
        <f t="shared" si="168"/>
        <v/>
      </c>
      <c r="CH18" s="11" t="str">
        <f t="shared" si="168"/>
        <v/>
      </c>
      <c r="CI18" s="11" t="str">
        <f t="shared" si="168"/>
        <v/>
      </c>
      <c r="CJ18" s="11" t="str">
        <f t="shared" si="168"/>
        <v/>
      </c>
      <c r="CK18" s="11" t="str">
        <f t="shared" si="168"/>
        <v/>
      </c>
      <c r="CL18" s="11" t="str">
        <f t="shared" si="168"/>
        <v/>
      </c>
      <c r="CM18" s="11" t="str">
        <f t="shared" si="168"/>
        <v/>
      </c>
      <c r="CN18" s="11" t="str">
        <f t="shared" si="168"/>
        <v/>
      </c>
      <c r="CO18" s="11" t="str">
        <f t="shared" si="168"/>
        <v/>
      </c>
      <c r="CP18" s="11" t="str">
        <f t="shared" si="168"/>
        <v/>
      </c>
      <c r="CQ18" s="11" t="str">
        <f t="shared" si="168"/>
        <v/>
      </c>
      <c r="CR18" s="11" t="str">
        <f t="shared" si="168"/>
        <v/>
      </c>
      <c r="CS18" s="11" t="str">
        <f t="shared" si="168"/>
        <v/>
      </c>
      <c r="CT18" s="11" t="str">
        <f t="shared" si="165"/>
        <v/>
      </c>
      <c r="CU18" s="11" t="str">
        <f t="shared" si="165"/>
        <v/>
      </c>
      <c r="CV18" s="11" t="str">
        <f t="shared" si="165"/>
        <v/>
      </c>
      <c r="CW18" s="11" t="str">
        <f t="shared" si="165"/>
        <v/>
      </c>
      <c r="CX18" s="11" t="str">
        <f t="shared" si="152"/>
        <v/>
      </c>
      <c r="CY18" s="11" t="str">
        <f t="shared" si="152"/>
        <v/>
      </c>
      <c r="CZ18" s="11" t="str">
        <f t="shared" si="153"/>
        <v/>
      </c>
      <c r="DA18" s="11" t="str">
        <f t="shared" si="153"/>
        <v/>
      </c>
      <c r="DB18" s="11" t="str">
        <f t="shared" si="153"/>
        <v/>
      </c>
      <c r="DC18" s="11" t="str">
        <f t="shared" si="153"/>
        <v/>
      </c>
      <c r="DD18" s="11" t="str">
        <f t="shared" si="153"/>
        <v/>
      </c>
      <c r="DE18" s="11" t="str">
        <f t="shared" si="153"/>
        <v/>
      </c>
      <c r="DF18" s="11" t="str">
        <f t="shared" si="153"/>
        <v/>
      </c>
      <c r="DG18" s="11" t="str">
        <f t="shared" si="153"/>
        <v/>
      </c>
      <c r="DH18" s="11" t="str">
        <f t="shared" si="153"/>
        <v/>
      </c>
      <c r="DI18" s="11" t="str">
        <f t="shared" si="153"/>
        <v/>
      </c>
      <c r="DJ18" s="11" t="str">
        <f t="shared" si="153"/>
        <v/>
      </c>
      <c r="DK18" s="11" t="str">
        <f t="shared" si="153"/>
        <v/>
      </c>
      <c r="DL18" s="11" t="str">
        <f t="shared" si="153"/>
        <v/>
      </c>
      <c r="DM18" s="11" t="str">
        <f t="shared" si="153"/>
        <v/>
      </c>
      <c r="DN18" s="11" t="str">
        <f t="shared" si="153"/>
        <v/>
      </c>
      <c r="DO18" s="11" t="str">
        <f t="shared" si="153"/>
        <v/>
      </c>
      <c r="DP18" s="11" t="str">
        <f t="shared" si="153"/>
        <v/>
      </c>
      <c r="DQ18" s="11" t="str">
        <f t="shared" si="153"/>
        <v/>
      </c>
      <c r="DR18" s="11" t="str">
        <f t="shared" si="153"/>
        <v/>
      </c>
      <c r="DS18" s="11" t="str">
        <f t="shared" si="154"/>
        <v/>
      </c>
      <c r="DT18" s="11" t="str">
        <f t="shared" si="154"/>
        <v/>
      </c>
      <c r="DU18" s="11" t="str">
        <f t="shared" si="155"/>
        <v/>
      </c>
      <c r="DV18" s="11" t="str">
        <f t="shared" si="155"/>
        <v/>
      </c>
      <c r="DW18" s="11" t="str">
        <f t="shared" si="155"/>
        <v/>
      </c>
      <c r="DX18" s="11" t="str">
        <f t="shared" si="155"/>
        <v/>
      </c>
      <c r="DY18" s="11" t="str">
        <f t="shared" si="155"/>
        <v/>
      </c>
      <c r="DZ18" s="11" t="str">
        <f t="shared" si="155"/>
        <v/>
      </c>
      <c r="EA18" s="11" t="str">
        <f t="shared" si="155"/>
        <v/>
      </c>
      <c r="EB18" s="11" t="str">
        <f t="shared" si="155"/>
        <v/>
      </c>
      <c r="EC18" s="11" t="str">
        <f t="shared" si="155"/>
        <v/>
      </c>
      <c r="ED18" s="11" t="str">
        <f t="shared" si="155"/>
        <v/>
      </c>
      <c r="EE18" s="11" t="str">
        <f t="shared" si="155"/>
        <v/>
      </c>
      <c r="EF18" s="11" t="str">
        <f t="shared" si="155"/>
        <v/>
      </c>
      <c r="EG18" s="11" t="str">
        <f t="shared" si="155"/>
        <v/>
      </c>
      <c r="EH18" s="11" t="str">
        <f t="shared" si="155"/>
        <v/>
      </c>
      <c r="EI18" s="11" t="str">
        <f t="shared" si="155"/>
        <v/>
      </c>
      <c r="EJ18" s="11" t="str">
        <f t="shared" si="155"/>
        <v/>
      </c>
      <c r="EK18" s="11" t="str">
        <f t="shared" si="155"/>
        <v/>
      </c>
      <c r="EL18" s="11" t="str">
        <f t="shared" si="155"/>
        <v/>
      </c>
      <c r="EM18" s="11" t="str">
        <f t="shared" si="155"/>
        <v/>
      </c>
      <c r="EN18" s="11" t="str">
        <f t="shared" si="155"/>
        <v/>
      </c>
      <c r="EO18" s="11" t="str">
        <f t="shared" si="155"/>
        <v/>
      </c>
      <c r="EP18" s="11" t="str">
        <f t="shared" si="155"/>
        <v/>
      </c>
      <c r="EQ18" s="11" t="str">
        <f t="shared" si="155"/>
        <v/>
      </c>
      <c r="ER18" s="11" t="str">
        <f t="shared" si="155"/>
        <v/>
      </c>
      <c r="ES18" s="11" t="str">
        <f t="shared" si="155"/>
        <v/>
      </c>
      <c r="ET18" s="11" t="str">
        <f t="shared" si="155"/>
        <v/>
      </c>
      <c r="EU18" s="11" t="str">
        <f t="shared" si="155"/>
        <v/>
      </c>
      <c r="EV18" s="11" t="str">
        <f t="shared" si="166"/>
        <v/>
      </c>
      <c r="EW18" s="11" t="str">
        <f t="shared" si="166"/>
        <v/>
      </c>
      <c r="EX18" s="11" t="str">
        <f t="shared" si="166"/>
        <v/>
      </c>
      <c r="EY18" s="11" t="str">
        <f t="shared" si="166"/>
        <v/>
      </c>
      <c r="EZ18" s="11" t="str">
        <f t="shared" si="166"/>
        <v/>
      </c>
      <c r="FA18" s="11" t="str">
        <f t="shared" si="166"/>
        <v/>
      </c>
      <c r="FB18" s="11" t="str">
        <f t="shared" si="166"/>
        <v/>
      </c>
      <c r="FC18" s="11" t="str">
        <f t="shared" si="166"/>
        <v/>
      </c>
      <c r="FD18" s="11" t="str">
        <f t="shared" si="166"/>
        <v/>
      </c>
      <c r="FE18" s="11" t="str">
        <f t="shared" si="166"/>
        <v/>
      </c>
      <c r="FF18" s="11" t="str">
        <f t="shared" si="166"/>
        <v/>
      </c>
      <c r="FG18" s="11" t="str">
        <f t="shared" si="166"/>
        <v/>
      </c>
      <c r="FH18" s="11" t="str">
        <f t="shared" si="166"/>
        <v/>
      </c>
      <c r="FI18" s="11" t="str">
        <f t="shared" si="166"/>
        <v/>
      </c>
      <c r="FJ18" s="11" t="str">
        <f t="shared" si="166"/>
        <v/>
      </c>
      <c r="FK18" s="11" t="str">
        <f t="shared" si="166"/>
        <v/>
      </c>
      <c r="FL18" s="11" t="str">
        <f t="shared" si="166"/>
        <v/>
      </c>
      <c r="FM18" s="11" t="str">
        <f t="shared" si="166"/>
        <v/>
      </c>
      <c r="FN18" s="11" t="str">
        <f t="shared" si="166"/>
        <v/>
      </c>
      <c r="FO18" s="11" t="str">
        <f t="shared" si="166"/>
        <v/>
      </c>
      <c r="FP18" s="11" t="str">
        <f t="shared" si="166"/>
        <v/>
      </c>
      <c r="FQ18" s="11" t="str">
        <f t="shared" si="166"/>
        <v/>
      </c>
      <c r="FR18" s="11" t="str">
        <f t="shared" si="166"/>
        <v/>
      </c>
      <c r="FS18" s="11" t="str">
        <f t="shared" si="166"/>
        <v/>
      </c>
      <c r="FT18" s="11" t="str">
        <f t="shared" si="166"/>
        <v/>
      </c>
      <c r="FU18" s="11" t="str">
        <f t="shared" si="166"/>
        <v/>
      </c>
      <c r="FV18" s="11" t="str">
        <f t="shared" si="166"/>
        <v/>
      </c>
      <c r="FW18" s="11" t="str">
        <f t="shared" si="166"/>
        <v/>
      </c>
      <c r="FX18" s="11" t="str">
        <f t="shared" si="166"/>
        <v/>
      </c>
      <c r="FY18" s="11" t="str">
        <f t="shared" si="166"/>
        <v/>
      </c>
      <c r="FZ18" s="11" t="str">
        <f t="shared" si="166"/>
        <v/>
      </c>
      <c r="GA18" s="11" t="str">
        <f t="shared" si="166"/>
        <v/>
      </c>
      <c r="GB18" s="11" t="str">
        <f t="shared" si="166"/>
        <v/>
      </c>
      <c r="GC18" s="11" t="str">
        <f t="shared" si="166"/>
        <v/>
      </c>
      <c r="GD18" s="11" t="str">
        <f t="shared" si="166"/>
        <v/>
      </c>
      <c r="GE18" s="11" t="str">
        <f t="shared" si="166"/>
        <v/>
      </c>
      <c r="GF18" s="11" t="str">
        <f t="shared" si="166"/>
        <v/>
      </c>
      <c r="GG18" s="11" t="str">
        <f t="shared" si="166"/>
        <v/>
      </c>
      <c r="GH18" s="11" t="str">
        <f t="shared" si="166"/>
        <v/>
      </c>
      <c r="GI18" s="11" t="str">
        <f t="shared" si="166"/>
        <v/>
      </c>
      <c r="GJ18" s="11" t="str">
        <f t="shared" si="166"/>
        <v/>
      </c>
      <c r="GK18" s="11" t="str">
        <f t="shared" si="166"/>
        <v/>
      </c>
      <c r="GL18" s="11" t="str">
        <f t="shared" si="166"/>
        <v/>
      </c>
      <c r="GM18" s="11" t="str">
        <f t="shared" si="166"/>
        <v/>
      </c>
      <c r="GN18" s="11" t="str">
        <f t="shared" si="166"/>
        <v/>
      </c>
      <c r="GO18" s="11" t="str">
        <f t="shared" si="166"/>
        <v/>
      </c>
      <c r="GP18" s="11" t="str">
        <f t="shared" si="166"/>
        <v/>
      </c>
      <c r="GQ18" s="11" t="str">
        <f t="shared" si="166"/>
        <v/>
      </c>
      <c r="GR18" s="11" t="str">
        <f t="shared" si="166"/>
        <v/>
      </c>
      <c r="GS18" s="11" t="str">
        <f t="shared" si="148"/>
        <v/>
      </c>
      <c r="GT18" s="11" t="str">
        <f t="shared" si="148"/>
        <v/>
      </c>
    </row>
    <row r="19" spans="1:202" s="1" customFormat="1" ht="40.15" customHeight="1" x14ac:dyDescent="0.25">
      <c r="A19" s="5"/>
      <c r="B19" s="48" t="s">
        <v>19</v>
      </c>
      <c r="C19" s="57"/>
      <c r="D19" s="54"/>
      <c r="E19" s="55"/>
      <c r="F19" s="13"/>
      <c r="G19" s="11" t="str">
        <f t="shared" si="143"/>
        <v/>
      </c>
      <c r="H19" s="11" t="str">
        <f t="shared" si="156"/>
        <v/>
      </c>
      <c r="I19" s="11" t="str">
        <f t="shared" si="156"/>
        <v/>
      </c>
      <c r="J19" s="11" t="str">
        <f t="shared" si="156"/>
        <v/>
      </c>
      <c r="K19" s="11" t="str">
        <f t="shared" si="156"/>
        <v/>
      </c>
      <c r="L19" s="11" t="str">
        <f t="shared" si="156"/>
        <v/>
      </c>
      <c r="M19" s="11" t="str">
        <f t="shared" si="156"/>
        <v/>
      </c>
      <c r="N19" s="11" t="str">
        <f t="shared" si="156"/>
        <v/>
      </c>
      <c r="O19" s="11" t="str">
        <f t="shared" si="158"/>
        <v/>
      </c>
      <c r="P19" s="11" t="str">
        <f t="shared" si="158"/>
        <v/>
      </c>
      <c r="Q19" s="11" t="str">
        <f t="shared" si="158"/>
        <v/>
      </c>
      <c r="R19" s="11" t="str">
        <f t="shared" si="158"/>
        <v/>
      </c>
      <c r="S19" s="11" t="str">
        <f t="shared" si="158"/>
        <v/>
      </c>
      <c r="T19" s="11" t="str">
        <f t="shared" si="158"/>
        <v/>
      </c>
      <c r="U19" s="11" t="str">
        <f t="shared" si="158"/>
        <v/>
      </c>
      <c r="V19" s="11" t="str">
        <f t="shared" si="158"/>
        <v/>
      </c>
      <c r="W19" s="11" t="str">
        <f t="shared" si="158"/>
        <v/>
      </c>
      <c r="X19" s="11" t="str">
        <f t="shared" si="158"/>
        <v/>
      </c>
      <c r="Y19" s="11" t="str">
        <f t="shared" si="158"/>
        <v/>
      </c>
      <c r="Z19" s="11" t="str">
        <f t="shared" si="158"/>
        <v/>
      </c>
      <c r="AA19" s="11" t="str">
        <f t="shared" si="158"/>
        <v/>
      </c>
      <c r="AB19" s="11" t="str">
        <f t="shared" si="161"/>
        <v/>
      </c>
      <c r="AC19" s="11" t="str">
        <f t="shared" si="161"/>
        <v/>
      </c>
      <c r="AD19" s="11" t="str">
        <f t="shared" si="161"/>
        <v/>
      </c>
      <c r="AE19" s="11" t="str">
        <f t="shared" si="161"/>
        <v/>
      </c>
      <c r="AF19" s="11"/>
      <c r="AG19" s="11" t="str">
        <f t="shared" si="161"/>
        <v/>
      </c>
      <c r="AH19" s="11" t="str">
        <f t="shared" si="161"/>
        <v/>
      </c>
      <c r="AI19" s="11" t="str">
        <f t="shared" si="161"/>
        <v/>
      </c>
      <c r="AJ19" s="11" t="str">
        <f t="shared" si="161"/>
        <v/>
      </c>
      <c r="AK19" s="11" t="str">
        <f t="shared" si="161"/>
        <v/>
      </c>
      <c r="AL19" s="11" t="str">
        <f t="shared" si="161"/>
        <v/>
      </c>
      <c r="AM19" s="11" t="str">
        <f t="shared" si="161"/>
        <v/>
      </c>
      <c r="AN19" s="11" t="str">
        <f t="shared" si="161"/>
        <v/>
      </c>
      <c r="AO19" s="11" t="str">
        <f t="shared" si="161"/>
        <v/>
      </c>
      <c r="AP19" s="11" t="str">
        <f t="shared" si="167"/>
        <v/>
      </c>
      <c r="AQ19" s="11" t="str">
        <f t="shared" si="167"/>
        <v/>
      </c>
      <c r="AR19" s="11" t="str">
        <f t="shared" si="167"/>
        <v/>
      </c>
      <c r="AS19" s="11" t="str">
        <f t="shared" si="167"/>
        <v/>
      </c>
      <c r="AT19" s="11" t="str">
        <f t="shared" si="167"/>
        <v/>
      </c>
      <c r="AU19" s="11" t="str">
        <f t="shared" si="167"/>
        <v/>
      </c>
      <c r="AV19" s="11" t="str">
        <f t="shared" si="167"/>
        <v/>
      </c>
      <c r="AW19" s="11" t="str">
        <f t="shared" ref="AW19:BJ32" si="169">IF(AND($C19="Objetivo",AW$7&gt;=$D19,AW$7&lt;=$D19+$E19-1),2,IF(AND($C19="Hito",AW$7&gt;=$D19,AW$7&lt;=$D19+$E19-1),1,""))</f>
        <v/>
      </c>
      <c r="AX19" s="11" t="str">
        <f t="shared" si="169"/>
        <v/>
      </c>
      <c r="AY19" s="11" t="str">
        <f t="shared" si="169"/>
        <v/>
      </c>
      <c r="AZ19" s="11" t="str">
        <f t="shared" si="169"/>
        <v/>
      </c>
      <c r="BA19" s="11" t="str">
        <f t="shared" si="169"/>
        <v/>
      </c>
      <c r="BB19" s="11" t="str">
        <f t="shared" si="169"/>
        <v/>
      </c>
      <c r="BC19" s="11" t="str">
        <f t="shared" si="169"/>
        <v/>
      </c>
      <c r="BD19" s="11" t="str">
        <f t="shared" si="169"/>
        <v/>
      </c>
      <c r="BE19" s="11" t="str">
        <f t="shared" si="169"/>
        <v/>
      </c>
      <c r="BF19" s="11" t="str">
        <f t="shared" si="169"/>
        <v/>
      </c>
      <c r="BG19" s="11" t="str">
        <f t="shared" si="169"/>
        <v/>
      </c>
      <c r="BH19" s="11" t="str">
        <f t="shared" si="169"/>
        <v/>
      </c>
      <c r="BI19" s="11" t="str">
        <f t="shared" si="169"/>
        <v/>
      </c>
      <c r="BJ19" s="11" t="str">
        <f t="shared" si="169"/>
        <v/>
      </c>
      <c r="BK19" s="11" t="str">
        <f t="shared" si="168"/>
        <v/>
      </c>
      <c r="BL19" s="11" t="str">
        <f t="shared" si="168"/>
        <v/>
      </c>
      <c r="BM19" s="11" t="str">
        <f t="shared" si="168"/>
        <v/>
      </c>
      <c r="BN19" s="11" t="str">
        <f t="shared" si="168"/>
        <v/>
      </c>
      <c r="BO19" s="11" t="str">
        <f t="shared" si="168"/>
        <v/>
      </c>
      <c r="BP19" s="11" t="str">
        <f t="shared" si="168"/>
        <v/>
      </c>
      <c r="BQ19" s="11" t="str">
        <f t="shared" si="168"/>
        <v/>
      </c>
      <c r="BR19" s="11" t="str">
        <f t="shared" si="168"/>
        <v/>
      </c>
      <c r="BS19" s="11" t="str">
        <f t="shared" si="168"/>
        <v/>
      </c>
      <c r="BT19" s="11" t="str">
        <f t="shared" si="168"/>
        <v/>
      </c>
      <c r="BU19" s="11" t="str">
        <f t="shared" si="168"/>
        <v/>
      </c>
      <c r="BV19" s="11" t="str">
        <f t="shared" si="168"/>
        <v/>
      </c>
      <c r="BW19" s="11" t="str">
        <f t="shared" si="168"/>
        <v/>
      </c>
      <c r="BX19" s="11" t="str">
        <f t="shared" si="168"/>
        <v/>
      </c>
      <c r="BY19" s="11" t="str">
        <f t="shared" si="168"/>
        <v/>
      </c>
      <c r="BZ19" s="11" t="str">
        <f t="shared" si="168"/>
        <v/>
      </c>
      <c r="CA19" s="11" t="str">
        <f t="shared" si="168"/>
        <v/>
      </c>
      <c r="CB19" s="11" t="str">
        <f t="shared" si="168"/>
        <v/>
      </c>
      <c r="CC19" s="11" t="str">
        <f t="shared" si="168"/>
        <v/>
      </c>
      <c r="CD19" s="11" t="str">
        <f t="shared" si="168"/>
        <v/>
      </c>
      <c r="CE19" s="11" t="str">
        <f t="shared" si="168"/>
        <v/>
      </c>
      <c r="CF19" s="11" t="str">
        <f t="shared" si="168"/>
        <v/>
      </c>
      <c r="CG19" s="11" t="str">
        <f t="shared" si="168"/>
        <v/>
      </c>
      <c r="CH19" s="11" t="str">
        <f t="shared" si="168"/>
        <v/>
      </c>
      <c r="CI19" s="11" t="str">
        <f t="shared" si="168"/>
        <v/>
      </c>
      <c r="CJ19" s="11" t="str">
        <f t="shared" si="168"/>
        <v/>
      </c>
      <c r="CK19" s="11" t="str">
        <f t="shared" si="168"/>
        <v/>
      </c>
      <c r="CL19" s="11" t="str">
        <f t="shared" si="168"/>
        <v/>
      </c>
      <c r="CM19" s="11" t="str">
        <f t="shared" si="168"/>
        <v/>
      </c>
      <c r="CN19" s="11" t="str">
        <f t="shared" si="168"/>
        <v/>
      </c>
      <c r="CO19" s="11" t="str">
        <f t="shared" si="168"/>
        <v/>
      </c>
      <c r="CP19" s="11" t="str">
        <f t="shared" si="168"/>
        <v/>
      </c>
      <c r="CQ19" s="11" t="str">
        <f t="shared" si="168"/>
        <v/>
      </c>
      <c r="CR19" s="11" t="str">
        <f t="shared" si="168"/>
        <v/>
      </c>
      <c r="CS19" s="11" t="str">
        <f t="shared" si="168"/>
        <v/>
      </c>
      <c r="CT19" s="11" t="str">
        <f t="shared" si="165"/>
        <v/>
      </c>
      <c r="CU19" s="11" t="str">
        <f t="shared" si="165"/>
        <v/>
      </c>
      <c r="CV19" s="11" t="str">
        <f t="shared" si="165"/>
        <v/>
      </c>
      <c r="CW19" s="11" t="str">
        <f t="shared" si="165"/>
        <v/>
      </c>
      <c r="CX19" s="11" t="str">
        <f t="shared" si="152"/>
        <v/>
      </c>
      <c r="CY19" s="11" t="str">
        <f t="shared" si="152"/>
        <v/>
      </c>
      <c r="CZ19" s="11" t="str">
        <f t="shared" si="153"/>
        <v/>
      </c>
      <c r="DA19" s="11" t="str">
        <f t="shared" si="153"/>
        <v/>
      </c>
      <c r="DB19" s="11" t="str">
        <f t="shared" si="153"/>
        <v/>
      </c>
      <c r="DC19" s="11" t="str">
        <f t="shared" si="153"/>
        <v/>
      </c>
      <c r="DD19" s="11" t="str">
        <f t="shared" si="153"/>
        <v/>
      </c>
      <c r="DE19" s="11" t="str">
        <f t="shared" si="153"/>
        <v/>
      </c>
      <c r="DF19" s="11" t="str">
        <f t="shared" si="153"/>
        <v/>
      </c>
      <c r="DG19" s="11" t="str">
        <f t="shared" si="153"/>
        <v/>
      </c>
      <c r="DH19" s="11" t="str">
        <f t="shared" si="153"/>
        <v/>
      </c>
      <c r="DI19" s="11" t="str">
        <f t="shared" si="153"/>
        <v/>
      </c>
      <c r="DJ19" s="11" t="str">
        <f t="shared" si="153"/>
        <v/>
      </c>
      <c r="DK19" s="11" t="str">
        <f t="shared" si="153"/>
        <v/>
      </c>
      <c r="DL19" s="11" t="str">
        <f t="shared" si="153"/>
        <v/>
      </c>
      <c r="DM19" s="11" t="str">
        <f t="shared" si="153"/>
        <v/>
      </c>
      <c r="DN19" s="11" t="str">
        <f t="shared" si="153"/>
        <v/>
      </c>
      <c r="DO19" s="11" t="str">
        <f t="shared" si="153"/>
        <v/>
      </c>
      <c r="DP19" s="11" t="str">
        <f t="shared" si="153"/>
        <v/>
      </c>
      <c r="DQ19" s="11" t="str">
        <f t="shared" si="153"/>
        <v/>
      </c>
      <c r="DR19" s="11" t="str">
        <f t="shared" si="153"/>
        <v/>
      </c>
      <c r="DS19" s="11" t="str">
        <f t="shared" si="154"/>
        <v/>
      </c>
      <c r="DT19" s="11" t="str">
        <f t="shared" si="154"/>
        <v/>
      </c>
      <c r="DU19" s="11" t="str">
        <f t="shared" si="155"/>
        <v/>
      </c>
      <c r="DV19" s="11" t="str">
        <f t="shared" si="155"/>
        <v/>
      </c>
      <c r="DW19" s="11" t="str">
        <f t="shared" si="155"/>
        <v/>
      </c>
      <c r="DX19" s="11" t="str">
        <f t="shared" si="155"/>
        <v/>
      </c>
      <c r="DY19" s="11" t="str">
        <f t="shared" si="155"/>
        <v/>
      </c>
      <c r="DZ19" s="11" t="str">
        <f t="shared" si="155"/>
        <v/>
      </c>
      <c r="EA19" s="11" t="str">
        <f t="shared" si="155"/>
        <v/>
      </c>
      <c r="EB19" s="11" t="str">
        <f t="shared" si="155"/>
        <v/>
      </c>
      <c r="EC19" s="11" t="str">
        <f t="shared" si="155"/>
        <v/>
      </c>
      <c r="ED19" s="11" t="str">
        <f t="shared" si="155"/>
        <v/>
      </c>
      <c r="EE19" s="11" t="str">
        <f t="shared" si="155"/>
        <v/>
      </c>
      <c r="EF19" s="11" t="str">
        <f t="shared" si="155"/>
        <v/>
      </c>
      <c r="EG19" s="11" t="str">
        <f t="shared" si="155"/>
        <v/>
      </c>
      <c r="EH19" s="11" t="str">
        <f t="shared" si="155"/>
        <v/>
      </c>
      <c r="EI19" s="11" t="str">
        <f t="shared" si="155"/>
        <v/>
      </c>
      <c r="EJ19" s="11" t="str">
        <f t="shared" si="155"/>
        <v/>
      </c>
      <c r="EK19" s="11" t="str">
        <f t="shared" si="155"/>
        <v/>
      </c>
      <c r="EL19" s="11" t="str">
        <f t="shared" si="155"/>
        <v/>
      </c>
      <c r="EM19" s="11" t="str">
        <f t="shared" si="155"/>
        <v/>
      </c>
      <c r="EN19" s="11" t="str">
        <f t="shared" si="155"/>
        <v/>
      </c>
      <c r="EO19" s="11" t="str">
        <f t="shared" si="155"/>
        <v/>
      </c>
      <c r="EP19" s="11" t="str">
        <f t="shared" si="155"/>
        <v/>
      </c>
      <c r="EQ19" s="11" t="str">
        <f t="shared" si="155"/>
        <v/>
      </c>
      <c r="ER19" s="11" t="str">
        <f t="shared" si="155"/>
        <v/>
      </c>
      <c r="ES19" s="11" t="str">
        <f t="shared" si="155"/>
        <v/>
      </c>
      <c r="ET19" s="11" t="str">
        <f t="shared" si="155"/>
        <v/>
      </c>
      <c r="EU19" s="11" t="str">
        <f t="shared" si="155"/>
        <v/>
      </c>
      <c r="EV19" s="11" t="str">
        <f t="shared" si="166"/>
        <v/>
      </c>
      <c r="EW19" s="11" t="str">
        <f t="shared" si="166"/>
        <v/>
      </c>
      <c r="EX19" s="11" t="str">
        <f t="shared" si="166"/>
        <v/>
      </c>
      <c r="EY19" s="11" t="str">
        <f t="shared" si="166"/>
        <v/>
      </c>
      <c r="EZ19" s="11" t="str">
        <f t="shared" si="166"/>
        <v/>
      </c>
      <c r="FA19" s="11" t="str">
        <f t="shared" si="166"/>
        <v/>
      </c>
      <c r="FB19" s="11" t="str">
        <f t="shared" si="166"/>
        <v/>
      </c>
      <c r="FC19" s="11" t="str">
        <f t="shared" si="166"/>
        <v/>
      </c>
      <c r="FD19" s="11" t="str">
        <f t="shared" si="166"/>
        <v/>
      </c>
      <c r="FE19" s="11" t="str">
        <f t="shared" si="166"/>
        <v/>
      </c>
      <c r="FF19" s="11" t="str">
        <f t="shared" si="166"/>
        <v/>
      </c>
      <c r="FG19" s="11" t="str">
        <f t="shared" si="166"/>
        <v/>
      </c>
      <c r="FH19" s="11" t="str">
        <f t="shared" si="166"/>
        <v/>
      </c>
      <c r="FI19" s="11" t="str">
        <f t="shared" si="166"/>
        <v/>
      </c>
      <c r="FJ19" s="11" t="str">
        <f t="shared" si="166"/>
        <v/>
      </c>
      <c r="FK19" s="11" t="str">
        <f t="shared" si="166"/>
        <v/>
      </c>
      <c r="FL19" s="11" t="str">
        <f t="shared" si="166"/>
        <v/>
      </c>
      <c r="FM19" s="11" t="str">
        <f t="shared" si="166"/>
        <v/>
      </c>
      <c r="FN19" s="11" t="str">
        <f t="shared" si="166"/>
        <v/>
      </c>
      <c r="FO19" s="11" t="str">
        <f t="shared" si="166"/>
        <v/>
      </c>
      <c r="FP19" s="11" t="str">
        <f t="shared" si="166"/>
        <v/>
      </c>
      <c r="FQ19" s="11" t="str">
        <f t="shared" si="166"/>
        <v/>
      </c>
      <c r="FR19" s="11" t="str">
        <f t="shared" si="166"/>
        <v/>
      </c>
      <c r="FS19" s="11" t="str">
        <f t="shared" si="166"/>
        <v/>
      </c>
      <c r="FT19" s="11" t="str">
        <f t="shared" si="166"/>
        <v/>
      </c>
      <c r="FU19" s="11" t="str">
        <f t="shared" si="166"/>
        <v/>
      </c>
      <c r="FV19" s="11" t="str">
        <f t="shared" si="166"/>
        <v/>
      </c>
      <c r="FW19" s="11" t="str">
        <f t="shared" si="166"/>
        <v/>
      </c>
      <c r="FX19" s="11" t="str">
        <f t="shared" si="166"/>
        <v/>
      </c>
      <c r="FY19" s="11" t="str">
        <f t="shared" si="166"/>
        <v/>
      </c>
      <c r="FZ19" s="11" t="str">
        <f t="shared" si="166"/>
        <v/>
      </c>
      <c r="GA19" s="11" t="str">
        <f t="shared" si="166"/>
        <v/>
      </c>
      <c r="GB19" s="11" t="str">
        <f t="shared" si="166"/>
        <v/>
      </c>
      <c r="GC19" s="11" t="str">
        <f t="shared" si="166"/>
        <v/>
      </c>
      <c r="GD19" s="11" t="str">
        <f t="shared" si="166"/>
        <v/>
      </c>
      <c r="GE19" s="11" t="str">
        <f t="shared" si="166"/>
        <v/>
      </c>
      <c r="GF19" s="11" t="str">
        <f t="shared" si="166"/>
        <v/>
      </c>
      <c r="GG19" s="11" t="str">
        <f t="shared" si="166"/>
        <v/>
      </c>
      <c r="GH19" s="11" t="str">
        <f t="shared" si="166"/>
        <v/>
      </c>
      <c r="GI19" s="11" t="str">
        <f t="shared" si="166"/>
        <v/>
      </c>
      <c r="GJ19" s="11" t="str">
        <f t="shared" si="166"/>
        <v/>
      </c>
      <c r="GK19" s="11" t="str">
        <f t="shared" si="166"/>
        <v/>
      </c>
      <c r="GL19" s="11" t="str">
        <f t="shared" si="166"/>
        <v/>
      </c>
      <c r="GM19" s="11" t="str">
        <f t="shared" si="166"/>
        <v/>
      </c>
      <c r="GN19" s="11" t="str">
        <f t="shared" si="166"/>
        <v/>
      </c>
      <c r="GO19" s="11" t="str">
        <f t="shared" si="166"/>
        <v/>
      </c>
      <c r="GP19" s="11" t="str">
        <f t="shared" si="166"/>
        <v/>
      </c>
      <c r="GQ19" s="11" t="str">
        <f t="shared" si="166"/>
        <v/>
      </c>
      <c r="GR19" s="11" t="str">
        <f t="shared" si="166"/>
        <v/>
      </c>
      <c r="GS19" s="11" t="str">
        <f t="shared" si="148"/>
        <v/>
      </c>
      <c r="GT19" s="11" t="str">
        <f t="shared" si="148"/>
        <v/>
      </c>
    </row>
    <row r="20" spans="1:202" s="1" customFormat="1" ht="40.15" customHeight="1" x14ac:dyDescent="0.25">
      <c r="A20" s="4"/>
      <c r="B20" s="56" t="s">
        <v>20</v>
      </c>
      <c r="C20" s="58" t="s">
        <v>22</v>
      </c>
      <c r="D20" s="54">
        <f>D19+2</f>
        <v>2</v>
      </c>
      <c r="E20" s="55">
        <v>2</v>
      </c>
      <c r="F20" s="13"/>
      <c r="G20" s="11" t="str">
        <f t="shared" si="143"/>
        <v/>
      </c>
      <c r="H20" s="11" t="str">
        <f t="shared" si="156"/>
        <v/>
      </c>
      <c r="I20" s="11" t="str">
        <f t="shared" si="156"/>
        <v/>
      </c>
      <c r="J20" s="11" t="str">
        <f t="shared" si="156"/>
        <v/>
      </c>
      <c r="K20" s="11" t="str">
        <f t="shared" si="156"/>
        <v/>
      </c>
      <c r="L20" s="11" t="str">
        <f t="shared" si="156"/>
        <v/>
      </c>
      <c r="M20" s="11" t="str">
        <f t="shared" si="156"/>
        <v/>
      </c>
      <c r="N20" s="11" t="str">
        <f t="shared" si="156"/>
        <v/>
      </c>
      <c r="O20" s="11" t="str">
        <f t="shared" si="158"/>
        <v/>
      </c>
      <c r="P20" s="11" t="str">
        <f t="shared" si="158"/>
        <v/>
      </c>
      <c r="Q20" s="11" t="str">
        <f t="shared" si="158"/>
        <v/>
      </c>
      <c r="R20" s="11" t="str">
        <f t="shared" si="158"/>
        <v/>
      </c>
      <c r="S20" s="11" t="str">
        <f t="shared" si="158"/>
        <v/>
      </c>
      <c r="T20" s="11" t="str">
        <f t="shared" si="158"/>
        <v/>
      </c>
      <c r="U20" s="11" t="str">
        <f t="shared" si="158"/>
        <v/>
      </c>
      <c r="V20" s="11" t="str">
        <f t="shared" si="158"/>
        <v/>
      </c>
      <c r="W20" s="11" t="str">
        <f t="shared" si="158"/>
        <v/>
      </c>
      <c r="X20" s="11" t="str">
        <f t="shared" si="158"/>
        <v/>
      </c>
      <c r="Y20" s="11" t="str">
        <f t="shared" si="158"/>
        <v/>
      </c>
      <c r="Z20" s="11" t="str">
        <f t="shared" si="158"/>
        <v/>
      </c>
      <c r="AA20" s="11" t="str">
        <f t="shared" si="158"/>
        <v/>
      </c>
      <c r="AB20" s="11" t="str">
        <f t="shared" si="161"/>
        <v/>
      </c>
      <c r="AC20" s="11" t="str">
        <f t="shared" si="161"/>
        <v/>
      </c>
      <c r="AD20" s="11" t="str">
        <f t="shared" si="161"/>
        <v/>
      </c>
      <c r="AE20" s="11" t="str">
        <f t="shared" si="161"/>
        <v/>
      </c>
      <c r="AF20" s="11" t="str">
        <f t="shared" si="161"/>
        <v/>
      </c>
      <c r="AG20" s="11" t="str">
        <f t="shared" si="161"/>
        <v/>
      </c>
      <c r="AH20" s="11" t="str">
        <f t="shared" si="161"/>
        <v/>
      </c>
      <c r="AI20" s="11" t="str">
        <f t="shared" si="161"/>
        <v/>
      </c>
      <c r="AJ20" s="11" t="str">
        <f t="shared" si="161"/>
        <v/>
      </c>
      <c r="AK20" s="11" t="str">
        <f t="shared" si="161"/>
        <v/>
      </c>
      <c r="AL20" s="11" t="str">
        <f t="shared" si="161"/>
        <v/>
      </c>
      <c r="AM20" s="11" t="str">
        <f t="shared" si="161"/>
        <v/>
      </c>
      <c r="AN20" s="11" t="str">
        <f t="shared" si="161"/>
        <v/>
      </c>
      <c r="AO20" s="11" t="str">
        <f t="shared" si="161"/>
        <v/>
      </c>
      <c r="AP20" s="11" t="str">
        <f t="shared" si="167"/>
        <v/>
      </c>
      <c r="AQ20" s="11" t="str">
        <f t="shared" si="167"/>
        <v/>
      </c>
      <c r="AR20" s="11" t="str">
        <f t="shared" si="167"/>
        <v/>
      </c>
      <c r="AS20" s="11" t="str">
        <f t="shared" si="167"/>
        <v/>
      </c>
      <c r="AT20" s="11" t="str">
        <f t="shared" si="167"/>
        <v/>
      </c>
      <c r="AU20" s="11" t="str">
        <f t="shared" si="167"/>
        <v/>
      </c>
      <c r="AV20" s="11" t="str">
        <f t="shared" si="167"/>
        <v/>
      </c>
      <c r="AW20" s="11" t="str">
        <f t="shared" si="169"/>
        <v/>
      </c>
      <c r="AX20" s="11" t="str">
        <f t="shared" si="169"/>
        <v/>
      </c>
      <c r="AY20" s="11" t="str">
        <f t="shared" si="169"/>
        <v/>
      </c>
      <c r="AZ20" s="11" t="str">
        <f t="shared" si="169"/>
        <v/>
      </c>
      <c r="BA20" s="11" t="str">
        <f t="shared" si="169"/>
        <v/>
      </c>
      <c r="BB20" s="11" t="str">
        <f t="shared" si="169"/>
        <v/>
      </c>
      <c r="BC20" s="11" t="str">
        <f t="shared" si="169"/>
        <v/>
      </c>
      <c r="BD20" s="11" t="str">
        <f t="shared" si="169"/>
        <v/>
      </c>
      <c r="BE20" s="11" t="str">
        <f t="shared" si="169"/>
        <v/>
      </c>
      <c r="BF20" s="62" t="str">
        <f>IF(AND($C20="Objetivo",BK$7&gt;=$D20,BK$7&lt;=$D20+$E20-1),2,IF(AND($C20="Hito",BK$7&gt;=$D20,BK$7&lt;=$D20+$E20-1),1,""))</f>
        <v/>
      </c>
      <c r="BG20" s="63"/>
      <c r="BH20" s="63"/>
      <c r="BI20" s="63"/>
      <c r="BJ20" s="63"/>
      <c r="BK20" s="63"/>
      <c r="BL20" s="63"/>
      <c r="BM20" s="63"/>
      <c r="BN20" s="63"/>
      <c r="BO20" s="63"/>
      <c r="BP20" s="63"/>
      <c r="BQ20" s="63"/>
      <c r="BR20" s="63"/>
      <c r="BS20" s="64"/>
      <c r="BT20" s="11"/>
      <c r="BU20" s="11"/>
      <c r="BV20" s="11"/>
      <c r="BW20" s="11"/>
      <c r="BX20" s="11"/>
      <c r="BY20" s="11"/>
      <c r="BZ20" s="11"/>
      <c r="CA20" s="11"/>
      <c r="CB20" s="11"/>
      <c r="CC20" s="11"/>
      <c r="CD20" s="11"/>
      <c r="CE20" s="11"/>
      <c r="CF20" s="11" t="str">
        <f t="shared" si="168"/>
        <v/>
      </c>
      <c r="CG20" s="11" t="str">
        <f t="shared" si="168"/>
        <v/>
      </c>
      <c r="CH20" s="11" t="str">
        <f t="shared" si="168"/>
        <v/>
      </c>
      <c r="CI20" s="11" t="str">
        <f t="shared" si="168"/>
        <v/>
      </c>
      <c r="CJ20" s="11" t="str">
        <f t="shared" si="168"/>
        <v/>
      </c>
      <c r="CK20" s="11" t="str">
        <f t="shared" si="168"/>
        <v/>
      </c>
      <c r="CL20" s="11" t="str">
        <f t="shared" si="168"/>
        <v/>
      </c>
      <c r="CM20" s="11" t="str">
        <f t="shared" si="168"/>
        <v/>
      </c>
      <c r="CN20" s="11" t="str">
        <f t="shared" si="168"/>
        <v/>
      </c>
      <c r="CO20" s="11" t="str">
        <f t="shared" si="168"/>
        <v/>
      </c>
      <c r="CP20" s="11" t="str">
        <f t="shared" si="168"/>
        <v/>
      </c>
      <c r="CQ20" s="11" t="str">
        <f t="shared" si="168"/>
        <v/>
      </c>
      <c r="CR20" s="11" t="str">
        <f t="shared" si="168"/>
        <v/>
      </c>
      <c r="CS20" s="11" t="str">
        <f t="shared" si="168"/>
        <v/>
      </c>
      <c r="CT20" s="11" t="str">
        <f t="shared" si="165"/>
        <v/>
      </c>
      <c r="CU20" s="11" t="str">
        <f t="shared" si="165"/>
        <v/>
      </c>
      <c r="CV20" s="11" t="str">
        <f t="shared" si="165"/>
        <v/>
      </c>
      <c r="CW20" s="11" t="str">
        <f t="shared" si="165"/>
        <v/>
      </c>
      <c r="CX20" s="11" t="str">
        <f t="shared" si="152"/>
        <v/>
      </c>
      <c r="CY20" s="11" t="str">
        <f t="shared" si="152"/>
        <v/>
      </c>
      <c r="CZ20" s="11" t="str">
        <f t="shared" si="153"/>
        <v/>
      </c>
      <c r="DA20" s="11" t="str">
        <f t="shared" si="153"/>
        <v/>
      </c>
      <c r="DB20" s="11" t="str">
        <f t="shared" si="153"/>
        <v/>
      </c>
      <c r="DC20" s="11" t="str">
        <f t="shared" si="153"/>
        <v/>
      </c>
      <c r="DD20" s="11" t="str">
        <f t="shared" si="153"/>
        <v/>
      </c>
      <c r="DE20" s="11" t="str">
        <f t="shared" si="153"/>
        <v/>
      </c>
      <c r="DF20" s="11" t="str">
        <f t="shared" si="153"/>
        <v/>
      </c>
      <c r="DG20" s="11" t="str">
        <f t="shared" si="153"/>
        <v/>
      </c>
      <c r="DH20" s="11" t="str">
        <f t="shared" si="153"/>
        <v/>
      </c>
      <c r="DI20" s="11" t="str">
        <f t="shared" si="153"/>
        <v/>
      </c>
      <c r="DJ20" s="11" t="str">
        <f t="shared" si="153"/>
        <v/>
      </c>
      <c r="DK20" s="11" t="str">
        <f t="shared" si="153"/>
        <v/>
      </c>
      <c r="DL20" s="11" t="str">
        <f t="shared" si="153"/>
        <v/>
      </c>
      <c r="DM20" s="11" t="str">
        <f t="shared" si="153"/>
        <v/>
      </c>
      <c r="DN20" s="11" t="str">
        <f t="shared" si="153"/>
        <v/>
      </c>
      <c r="DO20" s="11" t="str">
        <f t="shared" si="153"/>
        <v/>
      </c>
      <c r="DP20" s="11" t="str">
        <f t="shared" si="153"/>
        <v/>
      </c>
      <c r="DQ20" s="11" t="str">
        <f t="shared" si="153"/>
        <v/>
      </c>
      <c r="DR20" s="11" t="str">
        <f t="shared" si="153"/>
        <v/>
      </c>
      <c r="DS20" s="11" t="str">
        <f t="shared" si="154"/>
        <v/>
      </c>
      <c r="DT20" s="11" t="str">
        <f t="shared" si="154"/>
        <v/>
      </c>
      <c r="DU20" s="11" t="str">
        <f t="shared" si="155"/>
        <v/>
      </c>
      <c r="DV20" s="11" t="str">
        <f t="shared" si="155"/>
        <v/>
      </c>
      <c r="DW20" s="11" t="str">
        <f t="shared" si="155"/>
        <v/>
      </c>
      <c r="DX20" s="11" t="str">
        <f t="shared" si="155"/>
        <v/>
      </c>
      <c r="DY20" s="11" t="str">
        <f t="shared" si="155"/>
        <v/>
      </c>
      <c r="DZ20" s="11" t="str">
        <f t="shared" si="155"/>
        <v/>
      </c>
      <c r="EA20" s="11" t="str">
        <f t="shared" si="155"/>
        <v/>
      </c>
      <c r="EB20" s="11" t="str">
        <f t="shared" si="155"/>
        <v/>
      </c>
      <c r="EC20" s="11" t="str">
        <f t="shared" si="155"/>
        <v/>
      </c>
      <c r="ED20" s="11" t="str">
        <f t="shared" si="155"/>
        <v/>
      </c>
      <c r="EE20" s="11" t="str">
        <f t="shared" si="155"/>
        <v/>
      </c>
      <c r="EF20" s="11" t="str">
        <f t="shared" si="155"/>
        <v/>
      </c>
      <c r="EG20" s="11" t="str">
        <f t="shared" si="155"/>
        <v/>
      </c>
      <c r="EH20" s="11" t="str">
        <f t="shared" si="155"/>
        <v/>
      </c>
      <c r="EI20" s="11" t="str">
        <f t="shared" si="155"/>
        <v/>
      </c>
      <c r="EJ20" s="11" t="str">
        <f t="shared" si="155"/>
        <v/>
      </c>
      <c r="EK20" s="11" t="str">
        <f t="shared" si="155"/>
        <v/>
      </c>
      <c r="EL20" s="11" t="str">
        <f t="shared" si="155"/>
        <v/>
      </c>
      <c r="EM20" s="11" t="str">
        <f t="shared" si="155"/>
        <v/>
      </c>
      <c r="EN20" s="11" t="str">
        <f t="shared" si="155"/>
        <v/>
      </c>
      <c r="EO20" s="11" t="str">
        <f t="shared" si="155"/>
        <v/>
      </c>
      <c r="EP20" s="11" t="str">
        <f t="shared" si="155"/>
        <v/>
      </c>
      <c r="EQ20" s="11" t="str">
        <f t="shared" si="155"/>
        <v/>
      </c>
      <c r="ER20" s="11" t="str">
        <f t="shared" si="155"/>
        <v/>
      </c>
      <c r="ES20" s="11" t="str">
        <f t="shared" si="155"/>
        <v/>
      </c>
      <c r="ET20" s="11" t="str">
        <f t="shared" si="155"/>
        <v/>
      </c>
      <c r="EU20" s="11" t="str">
        <f t="shared" si="155"/>
        <v/>
      </c>
      <c r="EV20" s="11" t="str">
        <f t="shared" si="166"/>
        <v/>
      </c>
      <c r="EW20" s="11" t="str">
        <f t="shared" si="166"/>
        <v/>
      </c>
      <c r="EX20" s="11" t="str">
        <f t="shared" si="166"/>
        <v/>
      </c>
      <c r="EY20" s="11" t="str">
        <f t="shared" si="166"/>
        <v/>
      </c>
      <c r="EZ20" s="11" t="str">
        <f t="shared" si="166"/>
        <v/>
      </c>
      <c r="FA20" s="11" t="str">
        <f t="shared" si="166"/>
        <v/>
      </c>
      <c r="FB20" s="11" t="str">
        <f t="shared" si="166"/>
        <v/>
      </c>
      <c r="FC20" s="11" t="str">
        <f t="shared" si="166"/>
        <v/>
      </c>
      <c r="FD20" s="11" t="str">
        <f t="shared" si="166"/>
        <v/>
      </c>
      <c r="FE20" s="11" t="str">
        <f t="shared" si="166"/>
        <v/>
      </c>
      <c r="FF20" s="11" t="str">
        <f t="shared" si="166"/>
        <v/>
      </c>
      <c r="FG20" s="11" t="str">
        <f t="shared" si="166"/>
        <v/>
      </c>
      <c r="FH20" s="11" t="str">
        <f t="shared" si="166"/>
        <v/>
      </c>
      <c r="FI20" s="11" t="str">
        <f t="shared" si="166"/>
        <v/>
      </c>
      <c r="FJ20" s="11" t="str">
        <f t="shared" si="166"/>
        <v/>
      </c>
      <c r="FK20" s="11" t="str">
        <f t="shared" si="166"/>
        <v/>
      </c>
      <c r="FL20" s="11" t="str">
        <f t="shared" si="166"/>
        <v/>
      </c>
      <c r="FM20" s="11" t="str">
        <f t="shared" si="166"/>
        <v/>
      </c>
      <c r="FN20" s="11" t="str">
        <f t="shared" si="166"/>
        <v/>
      </c>
      <c r="FO20" s="11" t="str">
        <f t="shared" si="166"/>
        <v/>
      </c>
      <c r="FP20" s="11" t="str">
        <f t="shared" si="166"/>
        <v/>
      </c>
      <c r="FQ20" s="11" t="str">
        <f t="shared" si="166"/>
        <v/>
      </c>
      <c r="FR20" s="11" t="str">
        <f t="shared" si="166"/>
        <v/>
      </c>
      <c r="FS20" s="11" t="str">
        <f t="shared" si="166"/>
        <v/>
      </c>
      <c r="FT20" s="11" t="str">
        <f t="shared" si="166"/>
        <v/>
      </c>
      <c r="FU20" s="11" t="str">
        <f t="shared" si="166"/>
        <v/>
      </c>
      <c r="FV20" s="11" t="str">
        <f t="shared" si="166"/>
        <v/>
      </c>
      <c r="FW20" s="11" t="str">
        <f t="shared" si="166"/>
        <v/>
      </c>
      <c r="FX20" s="11" t="str">
        <f t="shared" si="166"/>
        <v/>
      </c>
      <c r="FY20" s="11" t="str">
        <f t="shared" si="166"/>
        <v/>
      </c>
      <c r="FZ20" s="11" t="str">
        <f t="shared" si="166"/>
        <v/>
      </c>
      <c r="GA20" s="11" t="str">
        <f t="shared" si="166"/>
        <v/>
      </c>
      <c r="GB20" s="11" t="str">
        <f t="shared" si="166"/>
        <v/>
      </c>
      <c r="GC20" s="11" t="str">
        <f t="shared" si="166"/>
        <v/>
      </c>
      <c r="GD20" s="11" t="str">
        <f t="shared" si="166"/>
        <v/>
      </c>
      <c r="GE20" s="11" t="str">
        <f t="shared" si="166"/>
        <v/>
      </c>
      <c r="GF20" s="11" t="str">
        <f t="shared" si="166"/>
        <v/>
      </c>
      <c r="GG20" s="11" t="str">
        <f t="shared" si="166"/>
        <v/>
      </c>
      <c r="GH20" s="11" t="str">
        <f t="shared" si="166"/>
        <v/>
      </c>
      <c r="GI20" s="11" t="str">
        <f t="shared" si="166"/>
        <v/>
      </c>
      <c r="GJ20" s="11" t="str">
        <f t="shared" si="166"/>
        <v/>
      </c>
      <c r="GK20" s="11" t="str">
        <f t="shared" si="166"/>
        <v/>
      </c>
      <c r="GL20" s="11" t="str">
        <f t="shared" si="166"/>
        <v/>
      </c>
      <c r="GM20" s="11" t="str">
        <f t="shared" si="166"/>
        <v/>
      </c>
      <c r="GN20" s="11" t="str">
        <f t="shared" si="166"/>
        <v/>
      </c>
      <c r="GO20" s="11" t="str">
        <f t="shared" si="166"/>
        <v/>
      </c>
      <c r="GP20" s="11" t="str">
        <f t="shared" si="166"/>
        <v/>
      </c>
      <c r="GQ20" s="11" t="str">
        <f t="shared" si="166"/>
        <v/>
      </c>
      <c r="GR20" s="11" t="str">
        <f t="shared" si="166"/>
        <v/>
      </c>
      <c r="GS20" s="11" t="str">
        <f t="shared" si="148"/>
        <v/>
      </c>
      <c r="GT20" s="11" t="str">
        <f t="shared" si="148"/>
        <v/>
      </c>
    </row>
    <row r="21" spans="1:202" s="1" customFormat="1" ht="40.15" customHeight="1" x14ac:dyDescent="0.25">
      <c r="A21" s="4"/>
      <c r="B21" s="56" t="s">
        <v>21</v>
      </c>
      <c r="C21" s="58" t="s">
        <v>23</v>
      </c>
      <c r="D21" s="54">
        <f>D20+5</f>
        <v>7</v>
      </c>
      <c r="E21" s="55">
        <v>1</v>
      </c>
      <c r="F21" s="13"/>
      <c r="G21" s="11" t="str">
        <f t="shared" si="143"/>
        <v/>
      </c>
      <c r="H21" s="11" t="str">
        <f t="shared" si="156"/>
        <v/>
      </c>
      <c r="I21" s="11" t="str">
        <f t="shared" si="156"/>
        <v/>
      </c>
      <c r="J21" s="11" t="str">
        <f t="shared" si="156"/>
        <v/>
      </c>
      <c r="K21" s="11" t="str">
        <f t="shared" si="156"/>
        <v/>
      </c>
      <c r="L21" s="11" t="str">
        <f t="shared" si="156"/>
        <v/>
      </c>
      <c r="M21" s="11" t="str">
        <f t="shared" si="156"/>
        <v/>
      </c>
      <c r="N21" s="11" t="str">
        <f t="shared" si="156"/>
        <v/>
      </c>
      <c r="O21" s="11" t="str">
        <f t="shared" si="158"/>
        <v/>
      </c>
      <c r="P21" s="11" t="str">
        <f t="shared" si="158"/>
        <v/>
      </c>
      <c r="Q21" s="11" t="str">
        <f t="shared" si="158"/>
        <v/>
      </c>
      <c r="R21" s="11" t="str">
        <f t="shared" si="158"/>
        <v/>
      </c>
      <c r="S21" s="11" t="str">
        <f t="shared" si="158"/>
        <v/>
      </c>
      <c r="T21" s="11" t="str">
        <f t="shared" si="158"/>
        <v/>
      </c>
      <c r="U21" s="11" t="str">
        <f t="shared" si="158"/>
        <v/>
      </c>
      <c r="V21" s="11" t="str">
        <f t="shared" si="158"/>
        <v/>
      </c>
      <c r="W21" s="11" t="str">
        <f t="shared" si="158"/>
        <v/>
      </c>
      <c r="X21" s="11" t="str">
        <f t="shared" si="158"/>
        <v/>
      </c>
      <c r="Y21" s="11" t="str">
        <f t="shared" si="158"/>
        <v/>
      </c>
      <c r="Z21" s="11" t="str">
        <f t="shared" si="158"/>
        <v/>
      </c>
      <c r="AA21" s="11" t="str">
        <f t="shared" si="158"/>
        <v/>
      </c>
      <c r="AB21" s="11" t="str">
        <f t="shared" si="161"/>
        <v/>
      </c>
      <c r="AC21" s="11" t="str">
        <f t="shared" si="161"/>
        <v/>
      </c>
      <c r="AD21" s="11" t="str">
        <f t="shared" si="161"/>
        <v/>
      </c>
      <c r="AE21" s="11" t="str">
        <f t="shared" si="161"/>
        <v/>
      </c>
      <c r="AF21" s="11" t="str">
        <f t="shared" si="161"/>
        <v/>
      </c>
      <c r="AG21" s="11" t="str">
        <f t="shared" si="161"/>
        <v/>
      </c>
      <c r="AH21" s="11" t="str">
        <f t="shared" si="161"/>
        <v/>
      </c>
      <c r="AI21" s="11" t="str">
        <f t="shared" si="161"/>
        <v/>
      </c>
      <c r="AJ21" s="11" t="str">
        <f t="shared" si="161"/>
        <v/>
      </c>
      <c r="AK21" s="11" t="str">
        <f t="shared" si="161"/>
        <v/>
      </c>
      <c r="AL21" s="11" t="str">
        <f t="shared" si="161"/>
        <v/>
      </c>
      <c r="AM21" s="11" t="str">
        <f t="shared" si="161"/>
        <v/>
      </c>
      <c r="AN21" s="11" t="str">
        <f t="shared" si="161"/>
        <v/>
      </c>
      <c r="AO21" s="11" t="str">
        <f t="shared" si="161"/>
        <v/>
      </c>
      <c r="AP21" s="11" t="str">
        <f t="shared" si="167"/>
        <v/>
      </c>
      <c r="AQ21" s="11" t="str">
        <f t="shared" si="167"/>
        <v/>
      </c>
      <c r="AR21" s="11" t="str">
        <f t="shared" si="167"/>
        <v/>
      </c>
      <c r="AS21" s="11" t="str">
        <f t="shared" si="167"/>
        <v/>
      </c>
      <c r="AT21" s="11" t="str">
        <f t="shared" si="167"/>
        <v/>
      </c>
      <c r="AU21" s="11" t="str">
        <f t="shared" si="167"/>
        <v/>
      </c>
      <c r="AV21" s="11" t="str">
        <f t="shared" si="167"/>
        <v/>
      </c>
      <c r="AW21" s="11" t="str">
        <f t="shared" si="169"/>
        <v/>
      </c>
      <c r="AX21" s="11" t="str">
        <f t="shared" si="169"/>
        <v/>
      </c>
      <c r="AY21" s="11" t="str">
        <f t="shared" si="169"/>
        <v/>
      </c>
      <c r="AZ21" s="11" t="str">
        <f t="shared" si="169"/>
        <v/>
      </c>
      <c r="BA21" s="11" t="str">
        <f t="shared" si="169"/>
        <v/>
      </c>
      <c r="BB21" s="11" t="str">
        <f t="shared" si="169"/>
        <v/>
      </c>
      <c r="BC21" s="11" t="str">
        <f t="shared" si="169"/>
        <v/>
      </c>
      <c r="BD21" s="11" t="str">
        <f t="shared" si="169"/>
        <v/>
      </c>
      <c r="BE21" s="11" t="str">
        <f t="shared" si="169"/>
        <v/>
      </c>
      <c r="BF21" s="11" t="str">
        <f t="shared" si="169"/>
        <v/>
      </c>
      <c r="BG21" s="11" t="str">
        <f t="shared" si="169"/>
        <v/>
      </c>
      <c r="BH21" s="11" t="str">
        <f t="shared" si="169"/>
        <v/>
      </c>
      <c r="BI21" s="11" t="str">
        <f t="shared" si="169"/>
        <v/>
      </c>
      <c r="BJ21" s="11" t="str">
        <f t="shared" si="169"/>
        <v/>
      </c>
      <c r="BK21" s="11" t="str">
        <f t="shared" si="168"/>
        <v/>
      </c>
      <c r="BL21" s="11" t="str">
        <f t="shared" si="168"/>
        <v/>
      </c>
      <c r="BM21" s="11" t="str">
        <f t="shared" si="168"/>
        <v/>
      </c>
      <c r="BN21" s="11" t="str">
        <f t="shared" si="168"/>
        <v/>
      </c>
      <c r="BO21" s="11" t="str">
        <f t="shared" si="168"/>
        <v/>
      </c>
      <c r="BP21" s="11" t="str">
        <f t="shared" si="168"/>
        <v/>
      </c>
      <c r="BQ21" s="70" t="str">
        <f>IF(AND($C21="Objetivo",BR$7&gt;=$D21,BR$7&lt;=$D21+$E21-1),2,IF(AND($C21="Hito",BR$7&gt;=$D21,BR$7&lt;=$D21+$E21-1),1,""))</f>
        <v/>
      </c>
      <c r="BR21" s="70"/>
      <c r="BS21" s="70"/>
      <c r="BT21" s="70"/>
      <c r="BU21" s="70"/>
      <c r="BV21" s="70"/>
      <c r="BW21" s="71"/>
      <c r="BX21" s="11"/>
      <c r="BY21" s="11"/>
      <c r="BZ21" s="11"/>
      <c r="CA21" s="11"/>
      <c r="CB21" s="11" t="str">
        <f t="shared" ref="CB21:CC21" si="170">IF(AND($C21="Objetivo",CB$7&gt;=$D21,CB$7&lt;=$D21+$E21-1),2,IF(AND($C21="Hito",CB$7&gt;=$D21,CB$7&lt;=$D21+$E21-1),1,""))</f>
        <v/>
      </c>
      <c r="CC21" s="11" t="str">
        <f t="shared" si="170"/>
        <v/>
      </c>
      <c r="CD21" s="11" t="str">
        <f t="shared" si="168"/>
        <v/>
      </c>
      <c r="CE21" s="11" t="str">
        <f t="shared" si="168"/>
        <v/>
      </c>
      <c r="CF21" s="11"/>
      <c r="CG21" s="11"/>
      <c r="CH21" s="11"/>
      <c r="CI21" s="11"/>
      <c r="CJ21" s="11"/>
      <c r="CK21" s="11"/>
      <c r="CL21" s="11"/>
      <c r="CM21" s="11" t="str">
        <f t="shared" si="168"/>
        <v/>
      </c>
      <c r="CN21" s="11" t="str">
        <f t="shared" si="168"/>
        <v/>
      </c>
      <c r="CO21" s="11" t="str">
        <f t="shared" si="168"/>
        <v/>
      </c>
      <c r="CP21" s="11" t="str">
        <f t="shared" si="168"/>
        <v/>
      </c>
      <c r="CQ21" s="11" t="str">
        <f t="shared" si="168"/>
        <v/>
      </c>
      <c r="CR21" s="11" t="str">
        <f t="shared" si="168"/>
        <v/>
      </c>
      <c r="CS21" s="11" t="str">
        <f t="shared" si="168"/>
        <v/>
      </c>
      <c r="CT21" s="11" t="str">
        <f t="shared" si="165"/>
        <v/>
      </c>
      <c r="CU21" s="11" t="str">
        <f t="shared" si="165"/>
        <v/>
      </c>
      <c r="CV21" s="11" t="str">
        <f t="shared" si="165"/>
        <v/>
      </c>
      <c r="CW21" s="11" t="str">
        <f t="shared" si="165"/>
        <v/>
      </c>
      <c r="CX21" s="11" t="str">
        <f t="shared" si="152"/>
        <v/>
      </c>
      <c r="CY21" s="11" t="str">
        <f t="shared" si="152"/>
        <v/>
      </c>
      <c r="CZ21" s="11" t="str">
        <f t="shared" si="153"/>
        <v/>
      </c>
      <c r="DA21" s="11" t="str">
        <f t="shared" si="153"/>
        <v/>
      </c>
      <c r="DB21" s="11" t="str">
        <f t="shared" si="153"/>
        <v/>
      </c>
      <c r="DC21" s="11" t="str">
        <f t="shared" si="153"/>
        <v/>
      </c>
      <c r="DD21" s="11" t="str">
        <f t="shared" si="153"/>
        <v/>
      </c>
      <c r="DE21" s="11" t="str">
        <f t="shared" si="153"/>
        <v/>
      </c>
      <c r="DF21" s="11" t="str">
        <f t="shared" si="153"/>
        <v/>
      </c>
      <c r="DG21" s="11" t="str">
        <f t="shared" si="153"/>
        <v/>
      </c>
      <c r="DH21" s="11" t="str">
        <f t="shared" si="153"/>
        <v/>
      </c>
      <c r="DI21" s="11" t="str">
        <f t="shared" si="153"/>
        <v/>
      </c>
      <c r="DJ21" s="11" t="str">
        <f t="shared" si="153"/>
        <v/>
      </c>
      <c r="DK21" s="11" t="str">
        <f t="shared" si="153"/>
        <v/>
      </c>
      <c r="DL21" s="11" t="str">
        <f t="shared" si="153"/>
        <v/>
      </c>
      <c r="DM21" s="11" t="str">
        <f t="shared" si="153"/>
        <v/>
      </c>
      <c r="DN21" s="11" t="str">
        <f t="shared" si="153"/>
        <v/>
      </c>
      <c r="DO21" s="11" t="str">
        <f t="shared" si="153"/>
        <v/>
      </c>
      <c r="DP21" s="11" t="str">
        <f t="shared" si="153"/>
        <v/>
      </c>
      <c r="DQ21" s="11" t="str">
        <f t="shared" si="153"/>
        <v/>
      </c>
      <c r="DR21" s="11" t="str">
        <f t="shared" si="153"/>
        <v/>
      </c>
      <c r="DS21" s="11" t="str">
        <f t="shared" si="154"/>
        <v/>
      </c>
      <c r="DT21" s="11" t="str">
        <f t="shared" si="154"/>
        <v/>
      </c>
      <c r="DU21" s="11" t="str">
        <f t="shared" si="155"/>
        <v/>
      </c>
      <c r="DV21" s="11" t="str">
        <f t="shared" si="155"/>
        <v/>
      </c>
      <c r="DW21" s="11" t="str">
        <f t="shared" si="155"/>
        <v/>
      </c>
      <c r="DX21" s="11" t="str">
        <f t="shared" si="155"/>
        <v/>
      </c>
      <c r="DY21" s="11" t="str">
        <f t="shared" si="155"/>
        <v/>
      </c>
      <c r="DZ21" s="11" t="str">
        <f t="shared" si="155"/>
        <v/>
      </c>
      <c r="EA21" s="11" t="str">
        <f t="shared" si="155"/>
        <v/>
      </c>
      <c r="EB21" s="11" t="str">
        <f t="shared" si="155"/>
        <v/>
      </c>
      <c r="EC21" s="11" t="str">
        <f t="shared" si="155"/>
        <v/>
      </c>
      <c r="ED21" s="11" t="str">
        <f t="shared" si="155"/>
        <v/>
      </c>
      <c r="EE21" s="11" t="str">
        <f t="shared" si="155"/>
        <v/>
      </c>
      <c r="EF21" s="11" t="str">
        <f t="shared" si="155"/>
        <v/>
      </c>
      <c r="EG21" s="11" t="str">
        <f t="shared" si="155"/>
        <v/>
      </c>
      <c r="EH21" s="11" t="str">
        <f t="shared" si="155"/>
        <v/>
      </c>
      <c r="EI21" s="11" t="str">
        <f t="shared" si="155"/>
        <v/>
      </c>
      <c r="EJ21" s="11" t="str">
        <f t="shared" si="155"/>
        <v/>
      </c>
      <c r="EK21" s="11" t="str">
        <f t="shared" si="155"/>
        <v/>
      </c>
      <c r="EL21" s="11" t="str">
        <f t="shared" si="155"/>
        <v/>
      </c>
      <c r="EM21" s="11" t="str">
        <f t="shared" si="155"/>
        <v/>
      </c>
      <c r="EN21" s="11" t="str">
        <f t="shared" si="155"/>
        <v/>
      </c>
      <c r="EO21" s="11" t="str">
        <f t="shared" si="155"/>
        <v/>
      </c>
      <c r="EP21" s="11" t="str">
        <f t="shared" si="155"/>
        <v/>
      </c>
      <c r="EQ21" s="11" t="str">
        <f t="shared" si="155"/>
        <v/>
      </c>
      <c r="ER21" s="11" t="str">
        <f t="shared" si="155"/>
        <v/>
      </c>
      <c r="ES21" s="11" t="str">
        <f t="shared" si="155"/>
        <v/>
      </c>
      <c r="ET21" s="11" t="str">
        <f t="shared" si="155"/>
        <v/>
      </c>
      <c r="EU21" s="11" t="str">
        <f t="shared" si="155"/>
        <v/>
      </c>
      <c r="EV21" s="11" t="str">
        <f t="shared" si="166"/>
        <v/>
      </c>
      <c r="EW21" s="11" t="str">
        <f t="shared" si="166"/>
        <v/>
      </c>
      <c r="EX21" s="11" t="str">
        <f t="shared" si="166"/>
        <v/>
      </c>
      <c r="EY21" s="11" t="str">
        <f t="shared" si="166"/>
        <v/>
      </c>
      <c r="EZ21" s="11" t="str">
        <f t="shared" si="166"/>
        <v/>
      </c>
      <c r="FA21" s="11" t="str">
        <f t="shared" si="166"/>
        <v/>
      </c>
      <c r="FB21" s="11" t="str">
        <f t="shared" si="166"/>
        <v/>
      </c>
      <c r="FC21" s="11" t="str">
        <f t="shared" si="166"/>
        <v/>
      </c>
      <c r="FD21" s="11" t="str">
        <f t="shared" si="166"/>
        <v/>
      </c>
      <c r="FE21" s="11" t="str">
        <f t="shared" si="166"/>
        <v/>
      </c>
      <c r="FF21" s="11" t="str">
        <f t="shared" si="166"/>
        <v/>
      </c>
      <c r="FG21" s="11" t="str">
        <f t="shared" si="166"/>
        <v/>
      </c>
      <c r="FH21" s="11" t="str">
        <f t="shared" si="166"/>
        <v/>
      </c>
      <c r="FI21" s="11" t="str">
        <f t="shared" si="166"/>
        <v/>
      </c>
      <c r="FJ21" s="11" t="str">
        <f t="shared" si="166"/>
        <v/>
      </c>
      <c r="FK21" s="11" t="str">
        <f t="shared" si="166"/>
        <v/>
      </c>
      <c r="FL21" s="11" t="str">
        <f t="shared" si="166"/>
        <v/>
      </c>
      <c r="FM21" s="11" t="str">
        <f t="shared" si="166"/>
        <v/>
      </c>
      <c r="FN21" s="11" t="str">
        <f t="shared" si="166"/>
        <v/>
      </c>
      <c r="FO21" s="11" t="str">
        <f t="shared" si="166"/>
        <v/>
      </c>
      <c r="FP21" s="11" t="str">
        <f t="shared" si="166"/>
        <v/>
      </c>
      <c r="FQ21" s="11" t="str">
        <f t="shared" si="166"/>
        <v/>
      </c>
      <c r="FR21" s="11" t="str">
        <f t="shared" si="166"/>
        <v/>
      </c>
      <c r="FS21" s="11" t="str">
        <f t="shared" si="166"/>
        <v/>
      </c>
      <c r="FT21" s="11" t="str">
        <f t="shared" si="166"/>
        <v/>
      </c>
      <c r="FU21" s="11" t="str">
        <f t="shared" si="166"/>
        <v/>
      </c>
      <c r="FV21" s="11" t="str">
        <f t="shared" si="166"/>
        <v/>
      </c>
      <c r="FW21" s="11" t="str">
        <f t="shared" si="166"/>
        <v/>
      </c>
      <c r="FX21" s="11" t="str">
        <f t="shared" si="166"/>
        <v/>
      </c>
      <c r="FY21" s="11" t="str">
        <f t="shared" si="166"/>
        <v/>
      </c>
      <c r="FZ21" s="11" t="str">
        <f t="shared" si="166"/>
        <v/>
      </c>
      <c r="GA21" s="11" t="str">
        <f t="shared" si="166"/>
        <v/>
      </c>
      <c r="GB21" s="11" t="str">
        <f t="shared" si="166"/>
        <v/>
      </c>
      <c r="GC21" s="11" t="str">
        <f t="shared" si="166"/>
        <v/>
      </c>
      <c r="GD21" s="11" t="str">
        <f t="shared" si="166"/>
        <v/>
      </c>
      <c r="GE21" s="11" t="str">
        <f t="shared" si="166"/>
        <v/>
      </c>
      <c r="GF21" s="11" t="str">
        <f t="shared" si="166"/>
        <v/>
      </c>
      <c r="GG21" s="11" t="str">
        <f t="shared" si="166"/>
        <v/>
      </c>
      <c r="GH21" s="11" t="str">
        <f t="shared" si="166"/>
        <v/>
      </c>
      <c r="GI21" s="11" t="str">
        <f t="shared" si="166"/>
        <v/>
      </c>
      <c r="GJ21" s="11" t="str">
        <f t="shared" si="166"/>
        <v/>
      </c>
      <c r="GK21" s="11" t="str">
        <f t="shared" si="166"/>
        <v/>
      </c>
      <c r="GL21" s="11" t="str">
        <f t="shared" si="166"/>
        <v/>
      </c>
      <c r="GM21" s="11" t="str">
        <f t="shared" si="166"/>
        <v/>
      </c>
      <c r="GN21" s="11" t="str">
        <f t="shared" si="166"/>
        <v/>
      </c>
      <c r="GO21" s="11" t="str">
        <f t="shared" si="166"/>
        <v/>
      </c>
      <c r="GP21" s="11" t="str">
        <f t="shared" si="166"/>
        <v/>
      </c>
      <c r="GQ21" s="11" t="str">
        <f t="shared" si="166"/>
        <v/>
      </c>
      <c r="GR21" s="11" t="str">
        <f t="shared" si="166"/>
        <v/>
      </c>
      <c r="GS21" s="11" t="str">
        <f t="shared" si="148"/>
        <v/>
      </c>
      <c r="GT21" s="11" t="str">
        <f t="shared" si="148"/>
        <v/>
      </c>
    </row>
    <row r="22" spans="1:202" s="1" customFormat="1" ht="40.15" customHeight="1" x14ac:dyDescent="0.25">
      <c r="A22" s="4"/>
      <c r="B22" s="48" t="s">
        <v>24</v>
      </c>
      <c r="C22" s="57"/>
      <c r="D22" s="54"/>
      <c r="E22" s="55"/>
      <c r="F22" s="13"/>
      <c r="G22" s="11" t="str">
        <f t="shared" si="143"/>
        <v/>
      </c>
      <c r="H22" s="11" t="str">
        <f t="shared" si="156"/>
        <v/>
      </c>
      <c r="I22" s="11" t="str">
        <f t="shared" si="156"/>
        <v/>
      </c>
      <c r="J22" s="11" t="str">
        <f t="shared" si="156"/>
        <v/>
      </c>
      <c r="K22" s="11" t="str">
        <f t="shared" si="156"/>
        <v/>
      </c>
      <c r="L22" s="11" t="str">
        <f t="shared" si="156"/>
        <v/>
      </c>
      <c r="M22" s="11" t="str">
        <f t="shared" si="156"/>
        <v/>
      </c>
      <c r="N22" s="11" t="str">
        <f t="shared" si="156"/>
        <v/>
      </c>
      <c r="O22" s="11" t="str">
        <f t="shared" si="158"/>
        <v/>
      </c>
      <c r="P22" s="11" t="str">
        <f t="shared" si="158"/>
        <v/>
      </c>
      <c r="Q22" s="11" t="str">
        <f t="shared" si="158"/>
        <v/>
      </c>
      <c r="R22" s="11" t="str">
        <f t="shared" si="158"/>
        <v/>
      </c>
      <c r="S22" s="11" t="str">
        <f t="shared" si="158"/>
        <v/>
      </c>
      <c r="T22" s="11" t="str">
        <f t="shared" si="158"/>
        <v/>
      </c>
      <c r="U22" s="11" t="str">
        <f t="shared" si="158"/>
        <v/>
      </c>
      <c r="V22" s="11" t="str">
        <f t="shared" si="158"/>
        <v/>
      </c>
      <c r="W22" s="11" t="str">
        <f t="shared" si="158"/>
        <v/>
      </c>
      <c r="X22" s="11" t="str">
        <f t="shared" si="158"/>
        <v/>
      </c>
      <c r="Y22" s="11" t="str">
        <f t="shared" si="158"/>
        <v/>
      </c>
      <c r="Z22" s="11" t="str">
        <f t="shared" si="158"/>
        <v/>
      </c>
      <c r="AA22" s="11" t="str">
        <f t="shared" si="158"/>
        <v/>
      </c>
      <c r="AB22" s="11" t="str">
        <f t="shared" si="161"/>
        <v/>
      </c>
      <c r="AC22" s="11" t="str">
        <f t="shared" si="161"/>
        <v/>
      </c>
      <c r="AD22" s="11" t="str">
        <f t="shared" si="161"/>
        <v/>
      </c>
      <c r="AE22" s="11" t="str">
        <f t="shared" si="161"/>
        <v/>
      </c>
      <c r="AF22" s="11" t="str">
        <f t="shared" si="161"/>
        <v/>
      </c>
      <c r="AG22" s="11" t="str">
        <f t="shared" si="161"/>
        <v/>
      </c>
      <c r="AH22" s="11" t="str">
        <f t="shared" si="161"/>
        <v/>
      </c>
      <c r="AI22" s="11" t="str">
        <f t="shared" si="161"/>
        <v/>
      </c>
      <c r="AJ22" s="11" t="str">
        <f t="shared" si="161"/>
        <v/>
      </c>
      <c r="AK22" s="11" t="str">
        <f t="shared" si="161"/>
        <v/>
      </c>
      <c r="AL22" s="11" t="str">
        <f t="shared" si="161"/>
        <v/>
      </c>
      <c r="AM22" s="11" t="str">
        <f t="shared" si="161"/>
        <v/>
      </c>
      <c r="AN22" s="11" t="str">
        <f t="shared" si="161"/>
        <v/>
      </c>
      <c r="AO22" s="11" t="str">
        <f t="shared" si="161"/>
        <v/>
      </c>
      <c r="AP22" s="11" t="str">
        <f t="shared" si="167"/>
        <v/>
      </c>
      <c r="AQ22" s="11" t="str">
        <f t="shared" si="167"/>
        <v/>
      </c>
      <c r="AR22" s="11" t="str">
        <f t="shared" si="167"/>
        <v/>
      </c>
      <c r="AS22" s="11" t="str">
        <f t="shared" si="167"/>
        <v/>
      </c>
      <c r="AT22" s="11" t="str">
        <f t="shared" si="167"/>
        <v/>
      </c>
      <c r="AU22" s="11" t="str">
        <f t="shared" si="167"/>
        <v/>
      </c>
      <c r="AV22" s="11" t="str">
        <f t="shared" si="167"/>
        <v/>
      </c>
      <c r="AW22" s="11" t="str">
        <f t="shared" si="169"/>
        <v/>
      </c>
      <c r="AX22" s="11" t="str">
        <f t="shared" si="169"/>
        <v/>
      </c>
      <c r="AY22" s="11" t="str">
        <f t="shared" si="169"/>
        <v/>
      </c>
      <c r="AZ22" s="11" t="str">
        <f t="shared" si="169"/>
        <v/>
      </c>
      <c r="BA22" s="11" t="str">
        <f t="shared" si="169"/>
        <v/>
      </c>
      <c r="BB22" s="11" t="str">
        <f t="shared" si="169"/>
        <v/>
      </c>
      <c r="BC22" s="11" t="str">
        <f t="shared" si="169"/>
        <v/>
      </c>
      <c r="BD22" s="11" t="str">
        <f t="shared" si="169"/>
        <v/>
      </c>
      <c r="BE22" s="11" t="str">
        <f t="shared" si="169"/>
        <v/>
      </c>
      <c r="BF22" s="11" t="str">
        <f t="shared" si="169"/>
        <v/>
      </c>
      <c r="BG22" s="11" t="str">
        <f t="shared" si="169"/>
        <v/>
      </c>
      <c r="BH22" s="11" t="str">
        <f t="shared" si="169"/>
        <v/>
      </c>
      <c r="BI22" s="11" t="str">
        <f t="shared" si="169"/>
        <v/>
      </c>
      <c r="BJ22" s="11" t="str">
        <f t="shared" si="169"/>
        <v/>
      </c>
      <c r="BK22" s="11" t="str">
        <f t="shared" si="168"/>
        <v/>
      </c>
      <c r="BL22" s="11" t="str">
        <f t="shared" si="168"/>
        <v/>
      </c>
      <c r="BM22" s="11" t="str">
        <f t="shared" si="168"/>
        <v/>
      </c>
      <c r="BN22" s="11" t="str">
        <f t="shared" si="168"/>
        <v/>
      </c>
      <c r="BO22" s="11" t="str">
        <f t="shared" si="168"/>
        <v/>
      </c>
      <c r="BP22" s="11" t="str">
        <f t="shared" si="168"/>
        <v/>
      </c>
      <c r="BQ22" s="11" t="str">
        <f t="shared" si="168"/>
        <v/>
      </c>
      <c r="BR22" s="11" t="str">
        <f t="shared" si="168"/>
        <v/>
      </c>
      <c r="BS22" s="11" t="str">
        <f t="shared" si="168"/>
        <v/>
      </c>
      <c r="BT22" s="11" t="str">
        <f t="shared" si="168"/>
        <v/>
      </c>
      <c r="BU22" s="11" t="str">
        <f t="shared" si="168"/>
        <v/>
      </c>
      <c r="BV22" s="11" t="str">
        <f t="shared" si="168"/>
        <v/>
      </c>
      <c r="BW22" s="11" t="str">
        <f t="shared" si="168"/>
        <v/>
      </c>
      <c r="BX22" s="11" t="str">
        <f t="shared" si="168"/>
        <v/>
      </c>
      <c r="BY22" s="11" t="str">
        <f t="shared" si="168"/>
        <v/>
      </c>
      <c r="BZ22" s="11" t="str">
        <f t="shared" si="168"/>
        <v/>
      </c>
      <c r="CA22" s="11" t="str">
        <f t="shared" si="168"/>
        <v/>
      </c>
      <c r="CB22" s="11" t="str">
        <f t="shared" si="168"/>
        <v/>
      </c>
      <c r="CC22" s="11" t="str">
        <f t="shared" si="168"/>
        <v/>
      </c>
      <c r="CD22" s="11" t="str">
        <f t="shared" si="168"/>
        <v/>
      </c>
      <c r="CE22" s="11" t="str">
        <f t="shared" si="168"/>
        <v/>
      </c>
      <c r="CF22" s="11" t="str">
        <f t="shared" si="168"/>
        <v/>
      </c>
      <c r="CG22" s="11" t="str">
        <f t="shared" si="168"/>
        <v/>
      </c>
      <c r="CH22" s="11" t="str">
        <f t="shared" si="168"/>
        <v/>
      </c>
      <c r="CI22" s="11" t="str">
        <f t="shared" si="168"/>
        <v/>
      </c>
      <c r="CJ22" s="11" t="str">
        <f t="shared" si="168"/>
        <v/>
      </c>
      <c r="CK22" s="11" t="str">
        <f t="shared" si="168"/>
        <v/>
      </c>
      <c r="CL22" s="11" t="str">
        <f t="shared" si="168"/>
        <v/>
      </c>
      <c r="CM22" s="11" t="str">
        <f t="shared" si="168"/>
        <v/>
      </c>
      <c r="CN22" s="11" t="str">
        <f t="shared" si="168"/>
        <v/>
      </c>
      <c r="CO22" s="11" t="str">
        <f t="shared" si="168"/>
        <v/>
      </c>
      <c r="CP22" s="11" t="str">
        <f t="shared" si="168"/>
        <v/>
      </c>
      <c r="CQ22" s="11" t="str">
        <f t="shared" si="168"/>
        <v/>
      </c>
      <c r="CR22" s="11" t="str">
        <f t="shared" si="168"/>
        <v/>
      </c>
      <c r="CS22" s="11" t="str">
        <f t="shared" si="168"/>
        <v/>
      </c>
      <c r="CT22" s="11" t="str">
        <f t="shared" si="165"/>
        <v/>
      </c>
      <c r="CU22" s="11" t="str">
        <f t="shared" si="165"/>
        <v/>
      </c>
      <c r="CV22" s="11" t="str">
        <f t="shared" si="165"/>
        <v/>
      </c>
      <c r="CW22" s="11" t="str">
        <f t="shared" si="165"/>
        <v/>
      </c>
      <c r="CX22" s="11" t="str">
        <f t="shared" si="152"/>
        <v/>
      </c>
      <c r="CY22" s="11" t="str">
        <f t="shared" si="152"/>
        <v/>
      </c>
      <c r="CZ22" s="11" t="str">
        <f t="shared" si="153"/>
        <v/>
      </c>
      <c r="DA22" s="11" t="str">
        <f t="shared" si="153"/>
        <v/>
      </c>
      <c r="DB22" s="11" t="str">
        <f t="shared" si="153"/>
        <v/>
      </c>
      <c r="DC22" s="11" t="str">
        <f t="shared" si="153"/>
        <v/>
      </c>
      <c r="DD22" s="11" t="str">
        <f t="shared" si="153"/>
        <v/>
      </c>
      <c r="DE22" s="11" t="str">
        <f t="shared" si="153"/>
        <v/>
      </c>
      <c r="DF22" s="11" t="str">
        <f t="shared" si="153"/>
        <v/>
      </c>
      <c r="DG22" s="11" t="str">
        <f t="shared" si="153"/>
        <v/>
      </c>
      <c r="DH22" s="11" t="str">
        <f t="shared" si="153"/>
        <v/>
      </c>
      <c r="DI22" s="11" t="str">
        <f t="shared" si="153"/>
        <v/>
      </c>
      <c r="DJ22" s="11" t="str">
        <f t="shared" si="153"/>
        <v/>
      </c>
      <c r="DK22" s="11" t="str">
        <f t="shared" si="153"/>
        <v/>
      </c>
      <c r="DL22" s="11" t="str">
        <f t="shared" si="153"/>
        <v/>
      </c>
      <c r="DM22" s="11" t="str">
        <f t="shared" si="153"/>
        <v/>
      </c>
      <c r="DN22" s="11" t="str">
        <f t="shared" si="153"/>
        <v/>
      </c>
      <c r="DO22" s="11" t="str">
        <f t="shared" si="153"/>
        <v/>
      </c>
      <c r="DP22" s="11" t="str">
        <f t="shared" si="153"/>
        <v/>
      </c>
      <c r="DQ22" s="11" t="str">
        <f t="shared" si="153"/>
        <v/>
      </c>
      <c r="DR22" s="11" t="str">
        <f t="shared" si="153"/>
        <v/>
      </c>
      <c r="DS22" s="11" t="str">
        <f t="shared" si="154"/>
        <v/>
      </c>
      <c r="DT22" s="11" t="str">
        <f t="shared" si="154"/>
        <v/>
      </c>
      <c r="DU22" s="11" t="str">
        <f t="shared" si="155"/>
        <v/>
      </c>
      <c r="DV22" s="11" t="str">
        <f t="shared" si="155"/>
        <v/>
      </c>
      <c r="DW22" s="11" t="str">
        <f t="shared" si="155"/>
        <v/>
      </c>
      <c r="DX22" s="11" t="str">
        <f t="shared" si="155"/>
        <v/>
      </c>
      <c r="DY22" s="11" t="str">
        <f t="shared" si="155"/>
        <v/>
      </c>
      <c r="DZ22" s="11" t="str">
        <f t="shared" si="155"/>
        <v/>
      </c>
      <c r="EA22" s="11" t="str">
        <f t="shared" si="155"/>
        <v/>
      </c>
      <c r="EB22" s="11" t="str">
        <f t="shared" si="155"/>
        <v/>
      </c>
      <c r="EC22" s="11" t="str">
        <f t="shared" si="155"/>
        <v/>
      </c>
      <c r="ED22" s="11" t="str">
        <f t="shared" si="155"/>
        <v/>
      </c>
      <c r="EE22" s="11" t="str">
        <f t="shared" si="155"/>
        <v/>
      </c>
      <c r="EF22" s="11" t="str">
        <f t="shared" si="155"/>
        <v/>
      </c>
      <c r="EG22" s="11" t="str">
        <f t="shared" ref="EG22:EV23" si="171">IF(AND($C22="Objetivo",EG$7&gt;=$D22,EG$7&lt;=$D22+$E22-1),2,IF(AND($C22="Hito",EG$7&gt;=$D22,EG$7&lt;=$D22+$E22-1),1,""))</f>
        <v/>
      </c>
      <c r="EH22" s="11" t="str">
        <f t="shared" si="171"/>
        <v/>
      </c>
      <c r="EI22" s="11" t="str">
        <f t="shared" si="171"/>
        <v/>
      </c>
      <c r="EJ22" s="11" t="str">
        <f t="shared" si="171"/>
        <v/>
      </c>
      <c r="EK22" s="11" t="str">
        <f t="shared" si="171"/>
        <v/>
      </c>
      <c r="EL22" s="11" t="str">
        <f t="shared" si="171"/>
        <v/>
      </c>
      <c r="EM22" s="11" t="str">
        <f t="shared" si="171"/>
        <v/>
      </c>
      <c r="EN22" s="11" t="str">
        <f t="shared" si="171"/>
        <v/>
      </c>
      <c r="EO22" s="11" t="str">
        <f t="shared" si="171"/>
        <v/>
      </c>
      <c r="EP22" s="11" t="str">
        <f t="shared" si="171"/>
        <v/>
      </c>
      <c r="EQ22" s="11" t="str">
        <f t="shared" si="171"/>
        <v/>
      </c>
      <c r="ER22" s="11" t="str">
        <f t="shared" si="171"/>
        <v/>
      </c>
      <c r="ES22" s="11" t="str">
        <f t="shared" si="171"/>
        <v/>
      </c>
      <c r="ET22" s="11" t="str">
        <f t="shared" si="171"/>
        <v/>
      </c>
      <c r="EU22" s="11" t="str">
        <f t="shared" si="171"/>
        <v/>
      </c>
      <c r="EV22" s="11" t="str">
        <f t="shared" si="171"/>
        <v/>
      </c>
      <c r="EW22" s="11" t="str">
        <f t="shared" si="166"/>
        <v/>
      </c>
      <c r="EX22" s="11" t="str">
        <f t="shared" si="166"/>
        <v/>
      </c>
      <c r="EY22" s="11" t="str">
        <f t="shared" si="166"/>
        <v/>
      </c>
      <c r="EZ22" s="11" t="str">
        <f t="shared" si="166"/>
        <v/>
      </c>
      <c r="FA22" s="11" t="str">
        <f t="shared" si="166"/>
        <v/>
      </c>
      <c r="FB22" s="11" t="str">
        <f t="shared" si="166"/>
        <v/>
      </c>
      <c r="FC22" s="11" t="str">
        <f t="shared" si="166"/>
        <v/>
      </c>
      <c r="FD22" s="11" t="str">
        <f t="shared" si="166"/>
        <v/>
      </c>
      <c r="FE22" s="11" t="str">
        <f t="shared" si="166"/>
        <v/>
      </c>
      <c r="FF22" s="11" t="str">
        <f t="shared" si="166"/>
        <v/>
      </c>
      <c r="FG22" s="11" t="str">
        <f t="shared" si="166"/>
        <v/>
      </c>
      <c r="FH22" s="11" t="str">
        <f t="shared" si="166"/>
        <v/>
      </c>
      <c r="FI22" s="11" t="str">
        <f t="shared" si="166"/>
        <v/>
      </c>
      <c r="FJ22" s="11" t="str">
        <f t="shared" si="166"/>
        <v/>
      </c>
      <c r="FK22" s="11" t="str">
        <f t="shared" si="166"/>
        <v/>
      </c>
      <c r="FL22" s="11" t="str">
        <f t="shared" si="166"/>
        <v/>
      </c>
      <c r="FM22" s="11" t="str">
        <f t="shared" si="166"/>
        <v/>
      </c>
      <c r="FN22" s="11" t="str">
        <f t="shared" si="166"/>
        <v/>
      </c>
      <c r="FO22" s="11" t="str">
        <f t="shared" si="166"/>
        <v/>
      </c>
      <c r="FP22" s="11" t="str">
        <f t="shared" si="166"/>
        <v/>
      </c>
      <c r="FQ22" s="11" t="str">
        <f t="shared" si="166"/>
        <v/>
      </c>
      <c r="FR22" s="11" t="str">
        <f t="shared" si="166"/>
        <v/>
      </c>
      <c r="FS22" s="11" t="str">
        <f t="shared" si="166"/>
        <v/>
      </c>
      <c r="FT22" s="11" t="str">
        <f t="shared" si="166"/>
        <v/>
      </c>
      <c r="FU22" s="11" t="str">
        <f t="shared" si="166"/>
        <v/>
      </c>
      <c r="FV22" s="11" t="str">
        <f t="shared" si="166"/>
        <v/>
      </c>
      <c r="FW22" s="11" t="str">
        <f t="shared" si="166"/>
        <v/>
      </c>
      <c r="FX22" s="11" t="str">
        <f t="shared" si="166"/>
        <v/>
      </c>
      <c r="FY22" s="11" t="str">
        <f t="shared" si="166"/>
        <v/>
      </c>
      <c r="FZ22" s="11" t="str">
        <f t="shared" si="166"/>
        <v/>
      </c>
      <c r="GA22" s="11" t="str">
        <f t="shared" si="166"/>
        <v/>
      </c>
      <c r="GB22" s="11" t="str">
        <f t="shared" si="166"/>
        <v/>
      </c>
      <c r="GC22" s="11" t="str">
        <f t="shared" si="166"/>
        <v/>
      </c>
      <c r="GD22" s="11" t="str">
        <f t="shared" si="166"/>
        <v/>
      </c>
      <c r="GE22" s="11" t="str">
        <f t="shared" si="166"/>
        <v/>
      </c>
      <c r="GF22" s="11" t="str">
        <f t="shared" si="166"/>
        <v/>
      </c>
      <c r="GG22" s="11" t="str">
        <f t="shared" si="166"/>
        <v/>
      </c>
      <c r="GH22" s="11" t="str">
        <f t="shared" si="166"/>
        <v/>
      </c>
      <c r="GI22" s="11" t="str">
        <f t="shared" si="166"/>
        <v/>
      </c>
      <c r="GJ22" s="11" t="str">
        <f t="shared" si="166"/>
        <v/>
      </c>
      <c r="GK22" s="11" t="str">
        <f t="shared" si="166"/>
        <v/>
      </c>
      <c r="GL22" s="11" t="str">
        <f t="shared" si="166"/>
        <v/>
      </c>
      <c r="GM22" s="11" t="str">
        <f t="shared" si="166"/>
        <v/>
      </c>
      <c r="GN22" s="11" t="str">
        <f t="shared" si="166"/>
        <v/>
      </c>
      <c r="GO22" s="11" t="str">
        <f t="shared" si="166"/>
        <v/>
      </c>
      <c r="GP22" s="11" t="str">
        <f t="shared" ref="GP22:GT27" si="172">IF(AND($C22="Objetivo",GP$7&gt;=$D22,GP$7&lt;=$D22+$E22-1),2,IF(AND($C22="Hito",GP$7&gt;=$D22,GP$7&lt;=$D22+$E22-1),1,""))</f>
        <v/>
      </c>
      <c r="GQ22" s="11" t="str">
        <f t="shared" si="172"/>
        <v/>
      </c>
      <c r="GR22" s="11" t="str">
        <f t="shared" si="172"/>
        <v/>
      </c>
      <c r="GS22" s="11" t="str">
        <f t="shared" si="172"/>
        <v/>
      </c>
      <c r="GT22" s="11" t="str">
        <f t="shared" si="172"/>
        <v/>
      </c>
    </row>
    <row r="23" spans="1:202" s="1" customFormat="1" ht="40.15" customHeight="1" x14ac:dyDescent="0.25">
      <c r="A23" s="4"/>
      <c r="B23" s="56" t="s">
        <v>25</v>
      </c>
      <c r="C23" s="58" t="s">
        <v>26</v>
      </c>
      <c r="D23" s="54">
        <f>D22+1</f>
        <v>1</v>
      </c>
      <c r="E23" s="55">
        <v>1</v>
      </c>
      <c r="F23" s="13"/>
      <c r="G23" s="11" t="str">
        <f t="shared" si="143"/>
        <v/>
      </c>
      <c r="H23" s="11" t="str">
        <f t="shared" ref="H23:N36" si="173">IF(AND($C23="Objetivo",H$7&gt;=$D23,H$7&lt;=$D23+$E23-1),2,IF(AND($C23="Hito",H$7&gt;=$D23,H$7&lt;=$D23+$E23-1),1,""))</f>
        <v/>
      </c>
      <c r="I23" s="11" t="str">
        <f t="shared" si="173"/>
        <v/>
      </c>
      <c r="J23" s="11" t="str">
        <f t="shared" si="173"/>
        <v/>
      </c>
      <c r="K23" s="11" t="str">
        <f t="shared" si="173"/>
        <v/>
      </c>
      <c r="L23" s="11" t="str">
        <f t="shared" si="173"/>
        <v/>
      </c>
      <c r="M23" s="11" t="str">
        <f t="shared" si="173"/>
        <v/>
      </c>
      <c r="N23" s="11" t="str">
        <f t="shared" si="173"/>
        <v/>
      </c>
      <c r="O23" s="11" t="str">
        <f t="shared" si="158"/>
        <v/>
      </c>
      <c r="P23" s="11" t="str">
        <f t="shared" si="158"/>
        <v/>
      </c>
      <c r="Q23" s="11" t="str">
        <f t="shared" si="158"/>
        <v/>
      </c>
      <c r="R23" s="11" t="str">
        <f t="shared" si="158"/>
        <v/>
      </c>
      <c r="S23" s="11" t="str">
        <f t="shared" si="158"/>
        <v/>
      </c>
      <c r="T23" s="11" t="str">
        <f t="shared" si="158"/>
        <v/>
      </c>
      <c r="U23" s="11" t="str">
        <f t="shared" si="158"/>
        <v/>
      </c>
      <c r="V23" s="11" t="str">
        <f t="shared" si="158"/>
        <v/>
      </c>
      <c r="W23" s="11" t="str">
        <f t="shared" si="158"/>
        <v/>
      </c>
      <c r="X23" s="11" t="str">
        <f t="shared" si="158"/>
        <v/>
      </c>
      <c r="Y23" s="11" t="str">
        <f t="shared" si="158"/>
        <v/>
      </c>
      <c r="Z23" s="11" t="str">
        <f t="shared" si="158"/>
        <v/>
      </c>
      <c r="AA23" s="11" t="str">
        <f t="shared" si="158"/>
        <v/>
      </c>
      <c r="AB23" s="11" t="str">
        <f t="shared" si="161"/>
        <v/>
      </c>
      <c r="AC23" s="11" t="str">
        <f t="shared" si="161"/>
        <v/>
      </c>
      <c r="AD23" s="11" t="str">
        <f t="shared" si="161"/>
        <v/>
      </c>
      <c r="AE23" s="11" t="str">
        <f t="shared" si="161"/>
        <v/>
      </c>
      <c r="AF23" s="11" t="str">
        <f t="shared" si="161"/>
        <v/>
      </c>
      <c r="AG23" s="11" t="str">
        <f t="shared" si="161"/>
        <v/>
      </c>
      <c r="AH23" s="11" t="str">
        <f t="shared" si="161"/>
        <v/>
      </c>
      <c r="AI23" s="11" t="str">
        <f t="shared" si="161"/>
        <v/>
      </c>
      <c r="AJ23" s="11" t="str">
        <f t="shared" si="161"/>
        <v/>
      </c>
      <c r="AK23" s="11" t="str">
        <f t="shared" si="161"/>
        <v/>
      </c>
      <c r="AL23" s="11" t="str">
        <f t="shared" si="161"/>
        <v/>
      </c>
      <c r="AM23" s="11" t="str">
        <f t="shared" si="161"/>
        <v/>
      </c>
      <c r="AN23" s="11" t="str">
        <f t="shared" si="161"/>
        <v/>
      </c>
      <c r="AO23" s="11" t="str">
        <f t="shared" si="161"/>
        <v/>
      </c>
      <c r="AP23" s="11" t="str">
        <f t="shared" si="167"/>
        <v/>
      </c>
      <c r="AQ23" s="11" t="str">
        <f t="shared" si="167"/>
        <v/>
      </c>
      <c r="AR23" s="11" t="str">
        <f t="shared" si="167"/>
        <v/>
      </c>
      <c r="AS23" s="11" t="str">
        <f t="shared" si="167"/>
        <v/>
      </c>
      <c r="AT23" s="11" t="str">
        <f t="shared" si="167"/>
        <v/>
      </c>
      <c r="AU23" s="11" t="str">
        <f t="shared" si="167"/>
        <v/>
      </c>
      <c r="AV23" s="11" t="str">
        <f t="shared" si="167"/>
        <v/>
      </c>
      <c r="AW23" s="11" t="str">
        <f t="shared" si="169"/>
        <v/>
      </c>
      <c r="AX23" s="11" t="str">
        <f t="shared" si="169"/>
        <v/>
      </c>
      <c r="AY23" s="11" t="str">
        <f t="shared" si="169"/>
        <v/>
      </c>
      <c r="AZ23" s="11" t="str">
        <f t="shared" si="169"/>
        <v/>
      </c>
      <c r="BA23" s="11" t="str">
        <f t="shared" si="169"/>
        <v/>
      </c>
      <c r="BB23" s="11" t="str">
        <f t="shared" si="169"/>
        <v/>
      </c>
      <c r="BC23" s="11" t="str">
        <f t="shared" si="169"/>
        <v/>
      </c>
      <c r="BD23" s="11" t="str">
        <f t="shared" si="169"/>
        <v/>
      </c>
      <c r="BE23" s="11" t="str">
        <f t="shared" si="169"/>
        <v/>
      </c>
      <c r="BF23" s="11" t="str">
        <f t="shared" si="169"/>
        <v/>
      </c>
      <c r="BG23" s="11" t="str">
        <f t="shared" si="169"/>
        <v/>
      </c>
      <c r="BH23" s="11" t="str">
        <f t="shared" si="169"/>
        <v/>
      </c>
      <c r="BI23" s="11" t="str">
        <f t="shared" si="169"/>
        <v/>
      </c>
      <c r="BJ23" s="11" t="str">
        <f t="shared" si="169"/>
        <v/>
      </c>
      <c r="BK23" s="11" t="str">
        <f t="shared" si="168"/>
        <v/>
      </c>
      <c r="BL23" s="11" t="str">
        <f t="shared" si="168"/>
        <v/>
      </c>
      <c r="BM23" s="11" t="str">
        <f t="shared" si="168"/>
        <v/>
      </c>
      <c r="BN23" s="11" t="str">
        <f t="shared" si="168"/>
        <v/>
      </c>
      <c r="BO23" s="11" t="str">
        <f t="shared" si="168"/>
        <v/>
      </c>
      <c r="BP23" s="11" t="str">
        <f t="shared" si="168"/>
        <v/>
      </c>
      <c r="BQ23" s="11" t="str">
        <f t="shared" si="168"/>
        <v/>
      </c>
      <c r="BR23" s="11" t="str">
        <f t="shared" si="168"/>
        <v/>
      </c>
      <c r="BS23" s="11" t="str">
        <f t="shared" si="168"/>
        <v/>
      </c>
      <c r="BT23" s="11" t="str">
        <f t="shared" si="168"/>
        <v/>
      </c>
      <c r="BU23" s="11" t="str">
        <f t="shared" si="168"/>
        <v/>
      </c>
      <c r="BV23" s="11" t="str">
        <f t="shared" si="168"/>
        <v/>
      </c>
      <c r="BW23" s="91" t="str">
        <f>IF(AND($C23="Objetivo",BY$7&gt;=$D23,BY$7&lt;=$D23+$E23-1),2,IF(AND($C23="Hito",BY$7&gt;=$D23,BY$7&lt;=$D23+$E23-1),1,""))</f>
        <v/>
      </c>
      <c r="BX23" s="92"/>
      <c r="BY23" s="92"/>
      <c r="BZ23" s="92"/>
      <c r="CA23" s="92"/>
      <c r="CB23" s="92"/>
      <c r="CC23" s="93"/>
      <c r="CD23" s="11"/>
      <c r="CE23" s="11"/>
      <c r="CF23" s="11"/>
      <c r="CG23" s="11"/>
      <c r="CH23" s="11"/>
      <c r="CI23" s="11" t="str">
        <f t="shared" si="168"/>
        <v/>
      </c>
      <c r="CJ23" s="11" t="str">
        <f t="shared" si="168"/>
        <v/>
      </c>
      <c r="CK23" s="11" t="str">
        <f t="shared" si="168"/>
        <v/>
      </c>
      <c r="CL23" s="11" t="str">
        <f t="shared" si="168"/>
        <v/>
      </c>
      <c r="CM23" s="11"/>
      <c r="CN23" s="11"/>
      <c r="CO23" s="11"/>
      <c r="CP23" s="11"/>
      <c r="CQ23" s="11"/>
      <c r="CR23" s="11"/>
      <c r="CS23" s="11"/>
      <c r="CT23" s="11" t="str">
        <f t="shared" si="165"/>
        <v/>
      </c>
      <c r="CU23" s="11" t="str">
        <f t="shared" si="165"/>
        <v/>
      </c>
      <c r="CV23" s="11" t="str">
        <f t="shared" si="165"/>
        <v/>
      </c>
      <c r="CW23" s="11" t="str">
        <f t="shared" si="165"/>
        <v/>
      </c>
      <c r="CX23" s="11" t="str">
        <f t="shared" si="152"/>
        <v/>
      </c>
      <c r="CY23" s="11" t="str">
        <f t="shared" si="152"/>
        <v/>
      </c>
      <c r="CZ23" s="11" t="str">
        <f t="shared" si="153"/>
        <v/>
      </c>
      <c r="DA23" s="11" t="str">
        <f t="shared" si="153"/>
        <v/>
      </c>
      <c r="DB23" s="11" t="str">
        <f t="shared" si="153"/>
        <v/>
      </c>
      <c r="DC23" s="11" t="str">
        <f t="shared" si="153"/>
        <v/>
      </c>
      <c r="DD23" s="11" t="str">
        <f t="shared" si="153"/>
        <v/>
      </c>
      <c r="DE23" s="11" t="str">
        <f t="shared" si="153"/>
        <v/>
      </c>
      <c r="DF23" s="11" t="str">
        <f t="shared" si="153"/>
        <v/>
      </c>
      <c r="DG23" s="11" t="str">
        <f t="shared" si="153"/>
        <v/>
      </c>
      <c r="DH23" s="11" t="str">
        <f t="shared" si="153"/>
        <v/>
      </c>
      <c r="DI23" s="11" t="str">
        <f t="shared" si="153"/>
        <v/>
      </c>
      <c r="DJ23" s="11" t="str">
        <f t="shared" si="153"/>
        <v/>
      </c>
      <c r="DK23" s="11" t="str">
        <f t="shared" si="153"/>
        <v/>
      </c>
      <c r="DL23" s="11" t="str">
        <f t="shared" si="153"/>
        <v/>
      </c>
      <c r="DM23" s="11" t="str">
        <f t="shared" si="153"/>
        <v/>
      </c>
      <c r="DN23" s="11" t="str">
        <f t="shared" si="153"/>
        <v/>
      </c>
      <c r="DO23" s="11" t="str">
        <f t="shared" si="153"/>
        <v/>
      </c>
      <c r="DP23" s="11" t="str">
        <f t="shared" si="153"/>
        <v/>
      </c>
      <c r="DQ23" s="11" t="str">
        <f t="shared" si="153"/>
        <v/>
      </c>
      <c r="DR23" s="11" t="str">
        <f t="shared" si="153"/>
        <v/>
      </c>
      <c r="DS23" s="11" t="str">
        <f t="shared" si="154"/>
        <v/>
      </c>
      <c r="DT23" s="11" t="str">
        <f t="shared" si="154"/>
        <v/>
      </c>
      <c r="DU23" s="11" t="str">
        <f t="shared" ref="DU23:EU30" si="174">IF(AND($C23="Objetivo",DU$7&gt;=$D23,DU$7&lt;=$D23+$E23-1),2,IF(AND($C23="Hito",DU$7&gt;=$D23,DU$7&lt;=$D23+$E23-1),1,""))</f>
        <v/>
      </c>
      <c r="DV23" s="11" t="str">
        <f t="shared" si="174"/>
        <v/>
      </c>
      <c r="DW23" s="11" t="str">
        <f t="shared" si="174"/>
        <v/>
      </c>
      <c r="DX23" s="11" t="str">
        <f t="shared" si="174"/>
        <v/>
      </c>
      <c r="DY23" s="11" t="str">
        <f t="shared" si="174"/>
        <v/>
      </c>
      <c r="DZ23" s="11" t="str">
        <f t="shared" si="174"/>
        <v/>
      </c>
      <c r="EA23" s="11" t="str">
        <f t="shared" si="174"/>
        <v/>
      </c>
      <c r="EB23" s="11" t="str">
        <f t="shared" si="174"/>
        <v/>
      </c>
      <c r="EC23" s="11" t="str">
        <f t="shared" si="174"/>
        <v/>
      </c>
      <c r="ED23" s="11" t="str">
        <f t="shared" si="174"/>
        <v/>
      </c>
      <c r="EE23" s="11" t="str">
        <f t="shared" si="174"/>
        <v/>
      </c>
      <c r="EF23" s="11" t="str">
        <f t="shared" si="174"/>
        <v/>
      </c>
      <c r="EG23" s="11" t="str">
        <f t="shared" si="174"/>
        <v/>
      </c>
      <c r="EH23" s="11" t="str">
        <f t="shared" si="174"/>
        <v/>
      </c>
      <c r="EI23" s="11" t="str">
        <f t="shared" si="174"/>
        <v/>
      </c>
      <c r="EJ23" s="11" t="str">
        <f t="shared" si="174"/>
        <v/>
      </c>
      <c r="EK23" s="11" t="str">
        <f t="shared" si="174"/>
        <v/>
      </c>
      <c r="EL23" s="11" t="str">
        <f t="shared" si="174"/>
        <v/>
      </c>
      <c r="EM23" s="11" t="str">
        <f t="shared" si="174"/>
        <v/>
      </c>
      <c r="EN23" s="11" t="str">
        <f t="shared" si="174"/>
        <v/>
      </c>
      <c r="EO23" s="11" t="str">
        <f t="shared" si="174"/>
        <v/>
      </c>
      <c r="EP23" s="11" t="str">
        <f t="shared" si="174"/>
        <v/>
      </c>
      <c r="EQ23" s="11" t="str">
        <f t="shared" si="174"/>
        <v/>
      </c>
      <c r="ER23" s="11" t="str">
        <f t="shared" si="174"/>
        <v/>
      </c>
      <c r="ES23" s="11" t="str">
        <f t="shared" si="174"/>
        <v/>
      </c>
      <c r="ET23" s="11" t="str">
        <f t="shared" si="174"/>
        <v/>
      </c>
      <c r="EU23" s="11" t="str">
        <f t="shared" si="174"/>
        <v/>
      </c>
      <c r="EV23" s="11" t="str">
        <f t="shared" si="171"/>
        <v/>
      </c>
      <c r="EW23" s="11" t="str">
        <f t="shared" ref="EV23:GR28" si="175">IF(AND($C23="Objetivo",EW$7&gt;=$D23,EW$7&lt;=$D23+$E23-1),2,IF(AND($C23="Hito",EW$7&gt;=$D23,EW$7&lt;=$D23+$E23-1),1,""))</f>
        <v/>
      </c>
      <c r="EX23" s="11" t="str">
        <f t="shared" si="175"/>
        <v/>
      </c>
      <c r="EY23" s="11" t="str">
        <f t="shared" si="175"/>
        <v/>
      </c>
      <c r="EZ23" s="11" t="str">
        <f t="shared" si="175"/>
        <v/>
      </c>
      <c r="FA23" s="11" t="str">
        <f t="shared" si="175"/>
        <v/>
      </c>
      <c r="FB23" s="11" t="str">
        <f t="shared" si="175"/>
        <v/>
      </c>
      <c r="FC23" s="11" t="str">
        <f t="shared" si="175"/>
        <v/>
      </c>
      <c r="FD23" s="11" t="str">
        <f t="shared" si="175"/>
        <v/>
      </c>
      <c r="FE23" s="11" t="str">
        <f t="shared" si="175"/>
        <v/>
      </c>
      <c r="FF23" s="11" t="str">
        <f t="shared" si="175"/>
        <v/>
      </c>
      <c r="FG23" s="11" t="str">
        <f t="shared" si="175"/>
        <v/>
      </c>
      <c r="FH23" s="11" t="str">
        <f t="shared" si="175"/>
        <v/>
      </c>
      <c r="FI23" s="11" t="str">
        <f t="shared" si="175"/>
        <v/>
      </c>
      <c r="FJ23" s="11" t="str">
        <f t="shared" si="175"/>
        <v/>
      </c>
      <c r="FK23" s="11" t="str">
        <f t="shared" si="175"/>
        <v/>
      </c>
      <c r="FL23" s="11" t="str">
        <f t="shared" si="175"/>
        <v/>
      </c>
      <c r="FM23" s="11" t="str">
        <f t="shared" si="175"/>
        <v/>
      </c>
      <c r="FN23" s="11" t="str">
        <f t="shared" si="175"/>
        <v/>
      </c>
      <c r="FO23" s="11" t="str">
        <f t="shared" si="175"/>
        <v/>
      </c>
      <c r="FP23" s="11" t="str">
        <f t="shared" si="175"/>
        <v/>
      </c>
      <c r="FQ23" s="11" t="str">
        <f t="shared" si="175"/>
        <v/>
      </c>
      <c r="FR23" s="11" t="str">
        <f t="shared" si="175"/>
        <v/>
      </c>
      <c r="FS23" s="11" t="str">
        <f t="shared" si="175"/>
        <v/>
      </c>
      <c r="FT23" s="11" t="str">
        <f t="shared" si="175"/>
        <v/>
      </c>
      <c r="FU23" s="11" t="str">
        <f t="shared" si="175"/>
        <v/>
      </c>
      <c r="FV23" s="11" t="str">
        <f t="shared" si="175"/>
        <v/>
      </c>
      <c r="FW23" s="11" t="str">
        <f t="shared" si="175"/>
        <v/>
      </c>
      <c r="FX23" s="11" t="str">
        <f t="shared" si="175"/>
        <v/>
      </c>
      <c r="FY23" s="11" t="str">
        <f t="shared" si="175"/>
        <v/>
      </c>
      <c r="FZ23" s="11" t="str">
        <f t="shared" si="175"/>
        <v/>
      </c>
      <c r="GA23" s="11" t="str">
        <f t="shared" si="175"/>
        <v/>
      </c>
      <c r="GB23" s="11" t="str">
        <f t="shared" si="175"/>
        <v/>
      </c>
      <c r="GC23" s="11" t="str">
        <f t="shared" si="175"/>
        <v/>
      </c>
      <c r="GD23" s="11" t="str">
        <f t="shared" si="175"/>
        <v/>
      </c>
      <c r="GE23" s="11" t="str">
        <f t="shared" si="175"/>
        <v/>
      </c>
      <c r="GF23" s="11" t="str">
        <f t="shared" si="175"/>
        <v/>
      </c>
      <c r="GG23" s="11" t="str">
        <f t="shared" si="175"/>
        <v/>
      </c>
      <c r="GH23" s="11" t="str">
        <f t="shared" si="175"/>
        <v/>
      </c>
      <c r="GI23" s="11" t="str">
        <f t="shared" si="175"/>
        <v/>
      </c>
      <c r="GJ23" s="11" t="str">
        <f t="shared" si="175"/>
        <v/>
      </c>
      <c r="GK23" s="11" t="str">
        <f t="shared" si="175"/>
        <v/>
      </c>
      <c r="GL23" s="11" t="str">
        <f t="shared" si="175"/>
        <v/>
      </c>
      <c r="GM23" s="11" t="str">
        <f t="shared" si="175"/>
        <v/>
      </c>
      <c r="GN23" s="11" t="str">
        <f t="shared" si="175"/>
        <v/>
      </c>
      <c r="GO23" s="11" t="str">
        <f t="shared" si="175"/>
        <v/>
      </c>
      <c r="GP23" s="11" t="str">
        <f t="shared" si="175"/>
        <v/>
      </c>
      <c r="GQ23" s="11" t="str">
        <f t="shared" si="175"/>
        <v/>
      </c>
      <c r="GR23" s="11" t="str">
        <f t="shared" si="175"/>
        <v/>
      </c>
      <c r="GS23" s="11" t="str">
        <f t="shared" si="172"/>
        <v/>
      </c>
      <c r="GT23" s="11" t="str">
        <f t="shared" si="172"/>
        <v/>
      </c>
    </row>
    <row r="24" spans="1:202" s="1" customFormat="1" ht="40.15" customHeight="1" x14ac:dyDescent="0.25">
      <c r="A24" s="4"/>
      <c r="B24" s="56" t="s">
        <v>28</v>
      </c>
      <c r="C24" s="58" t="s">
        <v>27</v>
      </c>
      <c r="D24" s="54"/>
      <c r="E24" s="55">
        <v>1</v>
      </c>
      <c r="F24" s="13"/>
      <c r="G24" s="11" t="str">
        <f t="shared" si="143"/>
        <v/>
      </c>
      <c r="H24" s="11" t="str">
        <f t="shared" si="173"/>
        <v/>
      </c>
      <c r="I24" s="11" t="str">
        <f t="shared" si="173"/>
        <v/>
      </c>
      <c r="J24" s="11" t="str">
        <f t="shared" si="173"/>
        <v/>
      </c>
      <c r="K24" s="11" t="str">
        <f t="shared" si="173"/>
        <v/>
      </c>
      <c r="L24" s="11" t="str">
        <f t="shared" si="173"/>
        <v/>
      </c>
      <c r="M24" s="11" t="str">
        <f t="shared" si="173"/>
        <v/>
      </c>
      <c r="N24" s="11" t="str">
        <f t="shared" si="173"/>
        <v/>
      </c>
      <c r="O24" s="11" t="str">
        <f t="shared" si="158"/>
        <v/>
      </c>
      <c r="P24" s="11" t="str">
        <f t="shared" si="158"/>
        <v/>
      </c>
      <c r="Q24" s="11" t="str">
        <f t="shared" si="158"/>
        <v/>
      </c>
      <c r="R24" s="11" t="str">
        <f t="shared" si="158"/>
        <v/>
      </c>
      <c r="S24" s="11" t="str">
        <f t="shared" si="158"/>
        <v/>
      </c>
      <c r="T24" s="11" t="str">
        <f t="shared" si="158"/>
        <v/>
      </c>
      <c r="U24" s="11" t="str">
        <f t="shared" si="158"/>
        <v/>
      </c>
      <c r="V24" s="11" t="str">
        <f t="shared" si="158"/>
        <v/>
      </c>
      <c r="W24" s="11" t="str">
        <f t="shared" si="158"/>
        <v/>
      </c>
      <c r="X24" s="11" t="str">
        <f t="shared" si="158"/>
        <v/>
      </c>
      <c r="Y24" s="11" t="str">
        <f t="shared" si="158"/>
        <v/>
      </c>
      <c r="Z24" s="11" t="str">
        <f t="shared" si="158"/>
        <v/>
      </c>
      <c r="AA24" s="11" t="str">
        <f t="shared" si="158"/>
        <v/>
      </c>
      <c r="AB24" s="11" t="str">
        <f t="shared" si="161"/>
        <v/>
      </c>
      <c r="AC24" s="11" t="str">
        <f t="shared" si="161"/>
        <v/>
      </c>
      <c r="AD24" s="11" t="str">
        <f t="shared" si="161"/>
        <v/>
      </c>
      <c r="AE24" s="11" t="str">
        <f t="shared" si="161"/>
        <v/>
      </c>
      <c r="AF24" s="11" t="str">
        <f t="shared" si="161"/>
        <v/>
      </c>
      <c r="AG24" s="11" t="str">
        <f t="shared" si="161"/>
        <v/>
      </c>
      <c r="AH24" s="11" t="str">
        <f t="shared" si="161"/>
        <v/>
      </c>
      <c r="AI24" s="11" t="str">
        <f t="shared" si="161"/>
        <v/>
      </c>
      <c r="AJ24" s="11" t="str">
        <f t="shared" si="161"/>
        <v/>
      </c>
      <c r="AK24" s="11" t="str">
        <f t="shared" si="161"/>
        <v/>
      </c>
      <c r="AL24" s="11" t="str">
        <f t="shared" si="161"/>
        <v/>
      </c>
      <c r="AM24" s="11" t="str">
        <f t="shared" si="161"/>
        <v/>
      </c>
      <c r="AN24" s="11" t="str">
        <f t="shared" si="161"/>
        <v/>
      </c>
      <c r="AO24" s="11" t="str">
        <f t="shared" si="161"/>
        <v/>
      </c>
      <c r="AP24" s="11" t="str">
        <f t="shared" si="167"/>
        <v/>
      </c>
      <c r="AQ24" s="11" t="str">
        <f t="shared" si="167"/>
        <v/>
      </c>
      <c r="AR24" s="11" t="str">
        <f t="shared" si="167"/>
        <v/>
      </c>
      <c r="AS24" s="11" t="str">
        <f t="shared" si="167"/>
        <v/>
      </c>
      <c r="AT24" s="11" t="str">
        <f t="shared" si="167"/>
        <v/>
      </c>
      <c r="AU24" s="11" t="str">
        <f t="shared" si="167"/>
        <v/>
      </c>
      <c r="AV24" s="11" t="str">
        <f t="shared" si="167"/>
        <v/>
      </c>
      <c r="AW24" s="11" t="str">
        <f t="shared" si="169"/>
        <v/>
      </c>
      <c r="AX24" s="11" t="str">
        <f t="shared" si="169"/>
        <v/>
      </c>
      <c r="AY24" s="11" t="str">
        <f t="shared" si="169"/>
        <v/>
      </c>
      <c r="AZ24" s="11" t="str">
        <f t="shared" si="169"/>
        <v/>
      </c>
      <c r="BA24" s="11" t="str">
        <f t="shared" si="169"/>
        <v/>
      </c>
      <c r="BB24" s="11" t="str">
        <f t="shared" si="169"/>
        <v/>
      </c>
      <c r="BC24" s="11" t="str">
        <f t="shared" si="169"/>
        <v/>
      </c>
      <c r="BD24" s="11" t="str">
        <f t="shared" si="169"/>
        <v/>
      </c>
      <c r="BE24" s="11" t="str">
        <f t="shared" si="169"/>
        <v/>
      </c>
      <c r="BF24" s="11" t="str">
        <f t="shared" si="169"/>
        <v/>
      </c>
      <c r="BG24" s="11" t="str">
        <f t="shared" si="169"/>
        <v/>
      </c>
      <c r="BH24" s="11" t="str">
        <f t="shared" si="169"/>
        <v/>
      </c>
      <c r="BI24" s="11" t="str">
        <f t="shared" si="169"/>
        <v/>
      </c>
      <c r="BJ24" s="11" t="str">
        <f t="shared" si="169"/>
        <v/>
      </c>
      <c r="BK24" s="11" t="str">
        <f t="shared" si="168"/>
        <v/>
      </c>
      <c r="BL24" s="11" t="str">
        <f t="shared" si="168"/>
        <v/>
      </c>
      <c r="BM24" s="11" t="str">
        <f t="shared" si="168"/>
        <v/>
      </c>
      <c r="BN24" s="11" t="str">
        <f t="shared" si="168"/>
        <v/>
      </c>
      <c r="BO24" s="11" t="str">
        <f t="shared" si="168"/>
        <v/>
      </c>
      <c r="BP24" s="11" t="str">
        <f t="shared" si="168"/>
        <v/>
      </c>
      <c r="BQ24" s="11" t="str">
        <f t="shared" si="168"/>
        <v/>
      </c>
      <c r="BR24" s="11" t="str">
        <f t="shared" si="168"/>
        <v/>
      </c>
      <c r="BS24" s="11" t="str">
        <f t="shared" si="168"/>
        <v/>
      </c>
      <c r="BT24" s="11" t="str">
        <f t="shared" si="168"/>
        <v/>
      </c>
      <c r="BU24" s="11" t="str">
        <f t="shared" si="168"/>
        <v/>
      </c>
      <c r="BV24" s="11" t="str">
        <f t="shared" si="168"/>
        <v/>
      </c>
      <c r="BW24" s="11" t="str">
        <f t="shared" si="168"/>
        <v/>
      </c>
      <c r="BX24" s="11" t="str">
        <f t="shared" si="168"/>
        <v/>
      </c>
      <c r="BY24" s="11" t="str">
        <f t="shared" si="168"/>
        <v/>
      </c>
      <c r="BZ24" s="11" t="str">
        <f t="shared" si="168"/>
        <v/>
      </c>
      <c r="CA24" s="11" t="str">
        <f t="shared" si="168"/>
        <v/>
      </c>
      <c r="CB24" s="11" t="str">
        <f t="shared" si="168"/>
        <v/>
      </c>
      <c r="CC24" s="72" t="str">
        <f>IF(AND($C24="Objetivo",CF$7&gt;=$D24,CF$7&lt;=$D24+$E24-1),2,IF(AND($C24="Hito",CF$7&gt;=$D24,CF$7&lt;=$D24+$E24-1),1,""))</f>
        <v/>
      </c>
      <c r="CD24" s="73"/>
      <c r="CE24" s="73"/>
      <c r="CF24" s="73"/>
      <c r="CG24" s="73"/>
      <c r="CH24" s="73"/>
      <c r="CI24" s="74"/>
      <c r="CJ24" s="11"/>
      <c r="CK24" s="11"/>
      <c r="CL24" s="11"/>
      <c r="CM24" s="11"/>
      <c r="CN24" s="11" t="str">
        <f t="shared" si="168"/>
        <v/>
      </c>
      <c r="CO24" s="11" t="str">
        <f t="shared" si="168"/>
        <v/>
      </c>
      <c r="CP24" s="11" t="str">
        <f t="shared" si="168"/>
        <v/>
      </c>
      <c r="CQ24" s="11" t="str">
        <f t="shared" si="168"/>
        <v/>
      </c>
      <c r="CR24" s="11" t="str">
        <f t="shared" si="168"/>
        <v/>
      </c>
      <c r="CS24" s="11" t="str">
        <f t="shared" si="168"/>
        <v/>
      </c>
      <c r="CT24" s="11"/>
      <c r="CU24" s="11"/>
      <c r="CV24" s="11"/>
      <c r="CW24" s="11"/>
      <c r="CX24" s="11"/>
      <c r="CY24" s="11"/>
      <c r="CZ24" s="11"/>
      <c r="DA24" s="11" t="str">
        <f t="shared" si="153"/>
        <v/>
      </c>
      <c r="DB24" s="11" t="str">
        <f t="shared" si="153"/>
        <v/>
      </c>
      <c r="DC24" s="11" t="str">
        <f t="shared" si="153"/>
        <v/>
      </c>
      <c r="DD24" s="11" t="str">
        <f t="shared" si="153"/>
        <v/>
      </c>
      <c r="DE24" s="11" t="str">
        <f t="shared" si="153"/>
        <v/>
      </c>
      <c r="DF24" s="11" t="str">
        <f t="shared" si="153"/>
        <v/>
      </c>
      <c r="DG24" s="11" t="str">
        <f t="shared" si="153"/>
        <v/>
      </c>
      <c r="DH24" s="11" t="str">
        <f t="shared" si="153"/>
        <v/>
      </c>
      <c r="DI24" s="11" t="str">
        <f t="shared" si="153"/>
        <v/>
      </c>
      <c r="DJ24" s="11" t="str">
        <f t="shared" si="153"/>
        <v/>
      </c>
      <c r="DK24" s="11" t="str">
        <f t="shared" si="153"/>
        <v/>
      </c>
      <c r="DL24" s="11" t="str">
        <f t="shared" si="153"/>
        <v/>
      </c>
      <c r="DM24" s="11" t="str">
        <f t="shared" si="153"/>
        <v/>
      </c>
      <c r="DN24" s="11" t="str">
        <f t="shared" si="153"/>
        <v/>
      </c>
      <c r="DO24" s="11" t="str">
        <f t="shared" si="153"/>
        <v/>
      </c>
      <c r="DP24" s="11" t="str">
        <f t="shared" si="153"/>
        <v/>
      </c>
      <c r="DQ24" s="11" t="str">
        <f t="shared" si="153"/>
        <v/>
      </c>
      <c r="DR24" s="11" t="str">
        <f t="shared" si="153"/>
        <v/>
      </c>
      <c r="DS24" s="11" t="str">
        <f t="shared" si="154"/>
        <v/>
      </c>
      <c r="DT24" s="11" t="str">
        <f t="shared" si="154"/>
        <v/>
      </c>
      <c r="DU24" s="11" t="str">
        <f t="shared" si="174"/>
        <v/>
      </c>
      <c r="DV24" s="11" t="str">
        <f t="shared" si="174"/>
        <v/>
      </c>
      <c r="DW24" s="11" t="str">
        <f t="shared" si="174"/>
        <v/>
      </c>
      <c r="DX24" s="11" t="str">
        <f t="shared" si="174"/>
        <v/>
      </c>
      <c r="DY24" s="11" t="str">
        <f t="shared" si="174"/>
        <v/>
      </c>
      <c r="DZ24" s="11" t="str">
        <f t="shared" si="174"/>
        <v/>
      </c>
      <c r="EA24" s="11" t="str">
        <f t="shared" si="174"/>
        <v/>
      </c>
      <c r="EB24" s="11" t="str">
        <f t="shared" si="174"/>
        <v/>
      </c>
      <c r="EC24" s="11" t="str">
        <f t="shared" si="174"/>
        <v/>
      </c>
      <c r="ED24" s="11" t="str">
        <f t="shared" si="174"/>
        <v/>
      </c>
      <c r="EE24" s="11" t="str">
        <f t="shared" si="174"/>
        <v/>
      </c>
      <c r="EF24" s="11" t="str">
        <f t="shared" si="174"/>
        <v/>
      </c>
      <c r="EG24" s="11" t="str">
        <f t="shared" si="174"/>
        <v/>
      </c>
      <c r="EH24" s="11" t="str">
        <f t="shared" si="174"/>
        <v/>
      </c>
      <c r="EI24" s="11" t="str">
        <f t="shared" si="174"/>
        <v/>
      </c>
      <c r="EJ24" s="11" t="str">
        <f t="shared" si="174"/>
        <v/>
      </c>
      <c r="EK24" s="11" t="str">
        <f t="shared" si="174"/>
        <v/>
      </c>
      <c r="EL24" s="11" t="str">
        <f t="shared" si="174"/>
        <v/>
      </c>
      <c r="EM24" s="11" t="str">
        <f t="shared" si="174"/>
        <v/>
      </c>
      <c r="EN24" s="11" t="str">
        <f t="shared" si="174"/>
        <v/>
      </c>
      <c r="EO24" s="11" t="str">
        <f t="shared" si="174"/>
        <v/>
      </c>
      <c r="EP24" s="11" t="str">
        <f t="shared" si="174"/>
        <v/>
      </c>
      <c r="EQ24" s="11" t="str">
        <f t="shared" si="174"/>
        <v/>
      </c>
      <c r="ER24" s="11" t="str">
        <f t="shared" si="174"/>
        <v/>
      </c>
      <c r="ES24" s="11" t="str">
        <f t="shared" si="174"/>
        <v/>
      </c>
      <c r="ET24" s="11" t="str">
        <f t="shared" si="174"/>
        <v/>
      </c>
      <c r="EU24" s="11" t="str">
        <f t="shared" si="174"/>
        <v/>
      </c>
      <c r="EV24" s="11" t="str">
        <f t="shared" si="175"/>
        <v/>
      </c>
      <c r="EW24" s="11" t="str">
        <f t="shared" si="175"/>
        <v/>
      </c>
      <c r="EX24" s="11" t="str">
        <f t="shared" si="175"/>
        <v/>
      </c>
      <c r="EY24" s="11" t="str">
        <f t="shared" si="175"/>
        <v/>
      </c>
      <c r="EZ24" s="11" t="str">
        <f t="shared" si="175"/>
        <v/>
      </c>
      <c r="FA24" s="11" t="str">
        <f t="shared" si="175"/>
        <v/>
      </c>
      <c r="FB24" s="11" t="str">
        <f t="shared" si="175"/>
        <v/>
      </c>
      <c r="FC24" s="11" t="str">
        <f t="shared" si="175"/>
        <v/>
      </c>
      <c r="FD24" s="11" t="str">
        <f t="shared" si="175"/>
        <v/>
      </c>
      <c r="FE24" s="11" t="str">
        <f t="shared" si="175"/>
        <v/>
      </c>
      <c r="FF24" s="11" t="str">
        <f t="shared" si="175"/>
        <v/>
      </c>
      <c r="FG24" s="11" t="str">
        <f t="shared" si="175"/>
        <v/>
      </c>
      <c r="FH24" s="11" t="str">
        <f t="shared" si="175"/>
        <v/>
      </c>
      <c r="FI24" s="11" t="str">
        <f t="shared" si="175"/>
        <v/>
      </c>
      <c r="FJ24" s="11" t="str">
        <f t="shared" si="175"/>
        <v/>
      </c>
      <c r="FK24" s="11" t="str">
        <f t="shared" si="175"/>
        <v/>
      </c>
      <c r="FL24" s="11" t="str">
        <f t="shared" si="175"/>
        <v/>
      </c>
      <c r="FM24" s="11" t="str">
        <f t="shared" si="175"/>
        <v/>
      </c>
      <c r="FN24" s="11" t="str">
        <f t="shared" si="175"/>
        <v/>
      </c>
      <c r="FO24" s="11" t="str">
        <f t="shared" si="175"/>
        <v/>
      </c>
      <c r="FP24" s="11" t="str">
        <f t="shared" si="175"/>
        <v/>
      </c>
      <c r="FQ24" s="11" t="str">
        <f t="shared" si="175"/>
        <v/>
      </c>
      <c r="FR24" s="11" t="str">
        <f t="shared" si="175"/>
        <v/>
      </c>
      <c r="FS24" s="11" t="str">
        <f t="shared" si="175"/>
        <v/>
      </c>
      <c r="FT24" s="11" t="str">
        <f t="shared" si="175"/>
        <v/>
      </c>
      <c r="FU24" s="11" t="str">
        <f t="shared" si="175"/>
        <v/>
      </c>
      <c r="FV24" s="11" t="str">
        <f t="shared" si="175"/>
        <v/>
      </c>
      <c r="FW24" s="11" t="str">
        <f t="shared" si="175"/>
        <v/>
      </c>
      <c r="FX24" s="11" t="str">
        <f t="shared" si="175"/>
        <v/>
      </c>
      <c r="FY24" s="11" t="str">
        <f t="shared" si="175"/>
        <v/>
      </c>
      <c r="FZ24" s="11" t="str">
        <f t="shared" si="175"/>
        <v/>
      </c>
      <c r="GA24" s="11" t="str">
        <f t="shared" si="175"/>
        <v/>
      </c>
      <c r="GB24" s="11" t="str">
        <f t="shared" si="175"/>
        <v/>
      </c>
      <c r="GC24" s="11" t="str">
        <f t="shared" si="175"/>
        <v/>
      </c>
      <c r="GD24" s="11" t="str">
        <f t="shared" si="175"/>
        <v/>
      </c>
      <c r="GE24" s="11" t="str">
        <f t="shared" si="175"/>
        <v/>
      </c>
      <c r="GF24" s="11" t="str">
        <f t="shared" si="175"/>
        <v/>
      </c>
      <c r="GG24" s="11" t="str">
        <f t="shared" si="175"/>
        <v/>
      </c>
      <c r="GH24" s="11" t="str">
        <f t="shared" si="175"/>
        <v/>
      </c>
      <c r="GI24" s="11" t="str">
        <f t="shared" si="175"/>
        <v/>
      </c>
      <c r="GJ24" s="11" t="str">
        <f t="shared" si="175"/>
        <v/>
      </c>
      <c r="GK24" s="11" t="str">
        <f t="shared" si="175"/>
        <v/>
      </c>
      <c r="GL24" s="11" t="str">
        <f t="shared" si="175"/>
        <v/>
      </c>
      <c r="GM24" s="11" t="str">
        <f t="shared" si="175"/>
        <v/>
      </c>
      <c r="GN24" s="11" t="str">
        <f t="shared" si="175"/>
        <v/>
      </c>
      <c r="GO24" s="11" t="str">
        <f t="shared" si="175"/>
        <v/>
      </c>
      <c r="GP24" s="11" t="str">
        <f t="shared" si="175"/>
        <v/>
      </c>
      <c r="GQ24" s="11" t="str">
        <f t="shared" si="175"/>
        <v/>
      </c>
      <c r="GR24" s="11" t="str">
        <f t="shared" si="175"/>
        <v/>
      </c>
      <c r="GS24" s="11" t="str">
        <f t="shared" si="172"/>
        <v/>
      </c>
      <c r="GT24" s="11" t="str">
        <f t="shared" si="172"/>
        <v/>
      </c>
    </row>
    <row r="25" spans="1:202" s="1" customFormat="1" ht="40.15" customHeight="1" x14ac:dyDescent="0.25">
      <c r="A25" s="4"/>
      <c r="B25" s="48" t="s">
        <v>29</v>
      </c>
      <c r="C25" s="57"/>
      <c r="D25" s="54"/>
      <c r="E25" s="55"/>
      <c r="F25" s="13"/>
      <c r="G25" s="11" t="str">
        <f t="shared" si="143"/>
        <v/>
      </c>
      <c r="H25" s="11" t="str">
        <f t="shared" si="173"/>
        <v/>
      </c>
      <c r="I25" s="11" t="str">
        <f t="shared" si="173"/>
        <v/>
      </c>
      <c r="J25" s="11" t="str">
        <f t="shared" si="173"/>
        <v/>
      </c>
      <c r="K25" s="11" t="str">
        <f t="shared" si="173"/>
        <v/>
      </c>
      <c r="L25" s="11" t="str">
        <f t="shared" si="173"/>
        <v/>
      </c>
      <c r="M25" s="11" t="str">
        <f t="shared" si="173"/>
        <v/>
      </c>
      <c r="N25" s="11" t="str">
        <f t="shared" si="173"/>
        <v/>
      </c>
      <c r="O25" s="11" t="str">
        <f t="shared" ref="O25:AA36" si="176">IF(AND($C25="Objetivo",O$7&gt;=$D25,O$7&lt;=$D25+$E25-1),2,IF(AND($C25="Hito",O$7&gt;=$D25,O$7&lt;=$D25+$E25-1),1,""))</f>
        <v/>
      </c>
      <c r="P25" s="11" t="str">
        <f t="shared" si="176"/>
        <v/>
      </c>
      <c r="Q25" s="11" t="str">
        <f t="shared" si="176"/>
        <v/>
      </c>
      <c r="R25" s="11" t="str">
        <f t="shared" si="176"/>
        <v/>
      </c>
      <c r="S25" s="11" t="str">
        <f t="shared" si="176"/>
        <v/>
      </c>
      <c r="T25" s="11" t="str">
        <f t="shared" si="176"/>
        <v/>
      </c>
      <c r="U25" s="11" t="str">
        <f t="shared" si="176"/>
        <v/>
      </c>
      <c r="V25" s="11" t="str">
        <f t="shared" si="176"/>
        <v/>
      </c>
      <c r="W25" s="11" t="str">
        <f t="shared" si="176"/>
        <v/>
      </c>
      <c r="X25" s="11" t="str">
        <f t="shared" si="176"/>
        <v/>
      </c>
      <c r="Y25" s="11" t="str">
        <f t="shared" si="176"/>
        <v/>
      </c>
      <c r="Z25" s="11" t="str">
        <f t="shared" si="176"/>
        <v/>
      </c>
      <c r="AA25" s="11" t="str">
        <f t="shared" si="176"/>
        <v/>
      </c>
      <c r="AB25" s="11" t="str">
        <f t="shared" si="161"/>
        <v/>
      </c>
      <c r="AC25" s="11" t="str">
        <f t="shared" si="161"/>
        <v/>
      </c>
      <c r="AD25" s="11" t="str">
        <f t="shared" si="161"/>
        <v/>
      </c>
      <c r="AE25" s="11" t="str">
        <f t="shared" si="161"/>
        <v/>
      </c>
      <c r="AF25" s="11" t="str">
        <f t="shared" si="161"/>
        <v/>
      </c>
      <c r="AG25" s="11" t="str">
        <f t="shared" si="161"/>
        <v/>
      </c>
      <c r="AH25" s="11" t="str">
        <f t="shared" si="161"/>
        <v/>
      </c>
      <c r="AI25" s="11" t="str">
        <f t="shared" si="161"/>
        <v/>
      </c>
      <c r="AJ25" s="11" t="str">
        <f t="shared" si="161"/>
        <v/>
      </c>
      <c r="AK25" s="11" t="str">
        <f t="shared" si="161"/>
        <v/>
      </c>
      <c r="AL25" s="11" t="str">
        <f t="shared" si="161"/>
        <v/>
      </c>
      <c r="AM25" s="11" t="str">
        <f t="shared" si="161"/>
        <v/>
      </c>
      <c r="AN25" s="11" t="str">
        <f t="shared" si="161"/>
        <v/>
      </c>
      <c r="AO25" s="11" t="str">
        <f t="shared" si="161"/>
        <v/>
      </c>
      <c r="AP25" s="11" t="str">
        <f t="shared" si="167"/>
        <v/>
      </c>
      <c r="AQ25" s="11" t="str">
        <f t="shared" si="167"/>
        <v/>
      </c>
      <c r="AR25" s="11" t="str">
        <f t="shared" si="167"/>
        <v/>
      </c>
      <c r="AS25" s="11" t="str">
        <f t="shared" si="167"/>
        <v/>
      </c>
      <c r="AT25" s="11" t="str">
        <f t="shared" si="167"/>
        <v/>
      </c>
      <c r="AU25" s="11" t="str">
        <f t="shared" si="167"/>
        <v/>
      </c>
      <c r="AV25" s="11" t="str">
        <f t="shared" si="167"/>
        <v/>
      </c>
      <c r="AW25" s="11" t="str">
        <f t="shared" si="169"/>
        <v/>
      </c>
      <c r="AX25" s="11" t="str">
        <f t="shared" si="169"/>
        <v/>
      </c>
      <c r="AY25" s="11" t="str">
        <f t="shared" si="169"/>
        <v/>
      </c>
      <c r="AZ25" s="11" t="str">
        <f t="shared" si="169"/>
        <v/>
      </c>
      <c r="BA25" s="11" t="str">
        <f t="shared" si="169"/>
        <v/>
      </c>
      <c r="BB25" s="11" t="str">
        <f t="shared" si="169"/>
        <v/>
      </c>
      <c r="BC25" s="11" t="str">
        <f t="shared" si="169"/>
        <v/>
      </c>
      <c r="BD25" s="11" t="str">
        <f t="shared" si="169"/>
        <v/>
      </c>
      <c r="BE25" s="11" t="str">
        <f t="shared" si="169"/>
        <v/>
      </c>
      <c r="BF25" s="11" t="str">
        <f t="shared" si="169"/>
        <v/>
      </c>
      <c r="BG25" s="11" t="str">
        <f t="shared" si="169"/>
        <v/>
      </c>
      <c r="BH25" s="11" t="str">
        <f t="shared" si="169"/>
        <v/>
      </c>
      <c r="BI25" s="11" t="str">
        <f t="shared" si="169"/>
        <v/>
      </c>
      <c r="BJ25" s="11" t="str">
        <f t="shared" si="169"/>
        <v/>
      </c>
      <c r="BK25" s="11" t="str">
        <f t="shared" si="168"/>
        <v/>
      </c>
      <c r="BL25" s="11" t="str">
        <f t="shared" si="168"/>
        <v/>
      </c>
      <c r="BM25" s="11" t="str">
        <f t="shared" si="168"/>
        <v/>
      </c>
      <c r="BN25" s="11" t="str">
        <f t="shared" si="168"/>
        <v/>
      </c>
      <c r="BO25" s="11" t="str">
        <f t="shared" si="168"/>
        <v/>
      </c>
      <c r="BP25" s="11" t="str">
        <f t="shared" si="168"/>
        <v/>
      </c>
      <c r="BQ25" s="11" t="str">
        <f t="shared" si="168"/>
        <v/>
      </c>
      <c r="BR25" s="11" t="str">
        <f t="shared" si="168"/>
        <v/>
      </c>
      <c r="BS25" s="11" t="str">
        <f t="shared" si="168"/>
        <v/>
      </c>
      <c r="BT25" s="11" t="str">
        <f t="shared" si="168"/>
        <v/>
      </c>
      <c r="BU25" s="11" t="str">
        <f t="shared" ref="BU25:CS32" si="177">IF(AND($C25="Objetivo",BU$7&gt;=$D25,BU$7&lt;=$D25+$E25-1),2,IF(AND($C25="Hito",BU$7&gt;=$D25,BU$7&lt;=$D25+$E25-1),1,""))</f>
        <v/>
      </c>
      <c r="BV25" s="11" t="str">
        <f t="shared" si="177"/>
        <v/>
      </c>
      <c r="BW25" s="11" t="str">
        <f t="shared" si="177"/>
        <v/>
      </c>
      <c r="BX25" s="11" t="str">
        <f t="shared" si="177"/>
        <v/>
      </c>
      <c r="BY25" s="11" t="str">
        <f t="shared" si="177"/>
        <v/>
      </c>
      <c r="BZ25" s="11" t="str">
        <f t="shared" si="177"/>
        <v/>
      </c>
      <c r="CA25" s="11" t="str">
        <f t="shared" si="177"/>
        <v/>
      </c>
      <c r="CB25" s="11" t="str">
        <f t="shared" si="177"/>
        <v/>
      </c>
      <c r="CC25" s="11" t="str">
        <f t="shared" si="177"/>
        <v/>
      </c>
      <c r="CD25" s="11" t="str">
        <f t="shared" si="177"/>
        <v/>
      </c>
      <c r="CE25" s="11" t="str">
        <f t="shared" si="177"/>
        <v/>
      </c>
      <c r="CF25" s="11" t="str">
        <f t="shared" si="177"/>
        <v/>
      </c>
      <c r="CG25" s="11" t="str">
        <f t="shared" si="177"/>
        <v/>
      </c>
      <c r="CH25" s="11" t="str">
        <f t="shared" si="177"/>
        <v/>
      </c>
      <c r="CI25" s="11" t="str">
        <f t="shared" si="177"/>
        <v/>
      </c>
      <c r="CJ25" s="11" t="str">
        <f t="shared" si="177"/>
        <v/>
      </c>
      <c r="CK25" s="11" t="str">
        <f t="shared" si="177"/>
        <v/>
      </c>
      <c r="CL25" s="11" t="str">
        <f t="shared" si="177"/>
        <v/>
      </c>
      <c r="CM25" s="11" t="str">
        <f t="shared" si="177"/>
        <v/>
      </c>
      <c r="CN25" s="11" t="str">
        <f t="shared" si="177"/>
        <v/>
      </c>
      <c r="CO25" s="11" t="str">
        <f t="shared" si="177"/>
        <v/>
      </c>
      <c r="CP25" s="11" t="str">
        <f t="shared" si="177"/>
        <v/>
      </c>
      <c r="CQ25" s="11" t="str">
        <f t="shared" si="177"/>
        <v/>
      </c>
      <c r="CR25" s="11" t="str">
        <f t="shared" si="177"/>
        <v/>
      </c>
      <c r="CS25" s="11" t="str">
        <f t="shared" si="177"/>
        <v/>
      </c>
      <c r="CT25" s="11" t="str">
        <f t="shared" si="165"/>
        <v/>
      </c>
      <c r="CU25" s="11" t="str">
        <f t="shared" si="165"/>
        <v/>
      </c>
      <c r="CV25" s="11" t="str">
        <f t="shared" si="165"/>
        <v/>
      </c>
      <c r="CW25" s="11" t="str">
        <f t="shared" si="165"/>
        <v/>
      </c>
      <c r="CX25" s="11" t="str">
        <f>IF(AND($C25="Objetivo",CX$7&gt;=$D25,CX$7&lt;=$D25+$E25-1),2,IF(AND($C25="Hito",CX$7&gt;=$D25,CX$7&lt;=$D25+$E25-1),1,""))</f>
        <v/>
      </c>
      <c r="CY25" s="11" t="str">
        <f>IF(AND($C25="Objetivo",CY$7&gt;=$D25,CY$7&lt;=$D25+$E25-1),2,IF(AND($C25="Hito",CY$7&gt;=$D25,CY$7&lt;=$D25+$E25-1),1,""))</f>
        <v/>
      </c>
      <c r="CZ25" s="11" t="str">
        <f t="shared" si="153"/>
        <v/>
      </c>
      <c r="DA25" s="11" t="str">
        <f t="shared" si="153"/>
        <v/>
      </c>
      <c r="DB25" s="11" t="str">
        <f t="shared" si="153"/>
        <v/>
      </c>
      <c r="DC25" s="11" t="str">
        <f t="shared" si="153"/>
        <v/>
      </c>
      <c r="DD25" s="11" t="str">
        <f t="shared" si="153"/>
        <v/>
      </c>
      <c r="DE25" s="11" t="str">
        <f t="shared" si="153"/>
        <v/>
      </c>
      <c r="DF25" s="11" t="str">
        <f t="shared" si="153"/>
        <v/>
      </c>
      <c r="DG25" s="11" t="str">
        <f t="shared" si="153"/>
        <v/>
      </c>
      <c r="DH25" s="11" t="str">
        <f t="shared" si="153"/>
        <v/>
      </c>
      <c r="DI25" s="11" t="str">
        <f t="shared" si="153"/>
        <v/>
      </c>
      <c r="DJ25" s="11" t="str">
        <f t="shared" si="153"/>
        <v/>
      </c>
      <c r="DK25" s="11" t="str">
        <f t="shared" si="153"/>
        <v/>
      </c>
      <c r="DL25" s="11" t="str">
        <f t="shared" si="153"/>
        <v/>
      </c>
      <c r="DM25" s="11" t="str">
        <f t="shared" si="153"/>
        <v/>
      </c>
      <c r="DN25" s="11" t="str">
        <f t="shared" si="153"/>
        <v/>
      </c>
      <c r="DO25" s="11" t="str">
        <f t="shared" si="153"/>
        <v/>
      </c>
      <c r="DP25" s="11" t="str">
        <f t="shared" si="153"/>
        <v/>
      </c>
      <c r="DQ25" s="11" t="str">
        <f t="shared" si="153"/>
        <v/>
      </c>
      <c r="DR25" s="11" t="str">
        <f t="shared" si="153"/>
        <v/>
      </c>
      <c r="DS25" s="11" t="str">
        <f t="shared" si="154"/>
        <v/>
      </c>
      <c r="DT25" s="11" t="str">
        <f t="shared" si="154"/>
        <v/>
      </c>
      <c r="DU25" s="11" t="str">
        <f t="shared" si="174"/>
        <v/>
      </c>
      <c r="DV25" s="11" t="str">
        <f t="shared" si="174"/>
        <v/>
      </c>
      <c r="DW25" s="11" t="str">
        <f t="shared" si="174"/>
        <v/>
      </c>
      <c r="DX25" s="11" t="str">
        <f t="shared" si="174"/>
        <v/>
      </c>
      <c r="DY25" s="11" t="str">
        <f t="shared" si="174"/>
        <v/>
      </c>
      <c r="DZ25" s="11" t="str">
        <f t="shared" si="174"/>
        <v/>
      </c>
      <c r="EA25" s="11" t="str">
        <f t="shared" si="174"/>
        <v/>
      </c>
      <c r="EB25" s="11" t="str">
        <f t="shared" si="174"/>
        <v/>
      </c>
      <c r="EC25" s="11" t="str">
        <f t="shared" si="174"/>
        <v/>
      </c>
      <c r="ED25" s="11" t="str">
        <f t="shared" si="174"/>
        <v/>
      </c>
      <c r="EE25" s="11" t="str">
        <f t="shared" si="174"/>
        <v/>
      </c>
      <c r="EF25" s="11" t="str">
        <f t="shared" si="174"/>
        <v/>
      </c>
      <c r="EG25" s="11" t="str">
        <f t="shared" si="174"/>
        <v/>
      </c>
      <c r="EH25" s="11" t="str">
        <f t="shared" si="174"/>
        <v/>
      </c>
      <c r="EI25" s="11" t="str">
        <f t="shared" si="174"/>
        <v/>
      </c>
      <c r="EJ25" s="11" t="str">
        <f t="shared" si="174"/>
        <v/>
      </c>
      <c r="EK25" s="11" t="str">
        <f t="shared" si="174"/>
        <v/>
      </c>
      <c r="EL25" s="11" t="str">
        <f t="shared" si="174"/>
        <v/>
      </c>
      <c r="EM25" s="11" t="str">
        <f t="shared" si="174"/>
        <v/>
      </c>
      <c r="EN25" s="11" t="str">
        <f t="shared" si="174"/>
        <v/>
      </c>
      <c r="EO25" s="11" t="str">
        <f t="shared" si="174"/>
        <v/>
      </c>
      <c r="EP25" s="11" t="str">
        <f t="shared" si="174"/>
        <v/>
      </c>
      <c r="EQ25" s="11" t="str">
        <f t="shared" si="174"/>
        <v/>
      </c>
      <c r="ER25" s="11" t="str">
        <f t="shared" si="174"/>
        <v/>
      </c>
      <c r="ES25" s="11" t="str">
        <f t="shared" si="174"/>
        <v/>
      </c>
      <c r="ET25" s="11" t="str">
        <f t="shared" si="174"/>
        <v/>
      </c>
      <c r="EU25" s="11" t="str">
        <f t="shared" si="174"/>
        <v/>
      </c>
      <c r="EV25" s="11" t="str">
        <f t="shared" si="175"/>
        <v/>
      </c>
      <c r="EW25" s="11" t="str">
        <f t="shared" si="175"/>
        <v/>
      </c>
      <c r="EX25" s="11" t="str">
        <f t="shared" si="175"/>
        <v/>
      </c>
      <c r="EY25" s="11" t="str">
        <f t="shared" si="175"/>
        <v/>
      </c>
      <c r="EZ25" s="11" t="str">
        <f t="shared" si="175"/>
        <v/>
      </c>
      <c r="FA25" s="11" t="str">
        <f t="shared" si="175"/>
        <v/>
      </c>
      <c r="FB25" s="11" t="str">
        <f t="shared" si="175"/>
        <v/>
      </c>
      <c r="FC25" s="11" t="str">
        <f t="shared" si="175"/>
        <v/>
      </c>
      <c r="FD25" s="11" t="str">
        <f t="shared" si="175"/>
        <v/>
      </c>
      <c r="FE25" s="11" t="str">
        <f t="shared" si="175"/>
        <v/>
      </c>
      <c r="FF25" s="11" t="str">
        <f t="shared" si="175"/>
        <v/>
      </c>
      <c r="FG25" s="11" t="str">
        <f t="shared" si="175"/>
        <v/>
      </c>
      <c r="FH25" s="11" t="str">
        <f t="shared" si="175"/>
        <v/>
      </c>
      <c r="FI25" s="11" t="str">
        <f t="shared" si="175"/>
        <v/>
      </c>
      <c r="FJ25" s="11" t="str">
        <f t="shared" si="175"/>
        <v/>
      </c>
      <c r="FK25" s="11" t="str">
        <f t="shared" si="175"/>
        <v/>
      </c>
      <c r="FL25" s="11" t="str">
        <f t="shared" si="175"/>
        <v/>
      </c>
      <c r="FM25" s="11" t="str">
        <f t="shared" si="175"/>
        <v/>
      </c>
      <c r="FN25" s="11" t="str">
        <f t="shared" si="175"/>
        <v/>
      </c>
      <c r="FO25" s="11" t="str">
        <f t="shared" si="175"/>
        <v/>
      </c>
      <c r="FP25" s="11" t="str">
        <f t="shared" si="175"/>
        <v/>
      </c>
      <c r="FQ25" s="11" t="str">
        <f t="shared" si="175"/>
        <v/>
      </c>
      <c r="FR25" s="11" t="str">
        <f t="shared" si="175"/>
        <v/>
      </c>
      <c r="FS25" s="11" t="str">
        <f t="shared" si="175"/>
        <v/>
      </c>
      <c r="FT25" s="11" t="str">
        <f t="shared" si="175"/>
        <v/>
      </c>
      <c r="FU25" s="11" t="str">
        <f t="shared" si="175"/>
        <v/>
      </c>
      <c r="FV25" s="11" t="str">
        <f t="shared" si="175"/>
        <v/>
      </c>
      <c r="FW25" s="11" t="str">
        <f t="shared" si="175"/>
        <v/>
      </c>
      <c r="FX25" s="11" t="str">
        <f t="shared" si="175"/>
        <v/>
      </c>
      <c r="FY25" s="11" t="str">
        <f t="shared" si="175"/>
        <v/>
      </c>
      <c r="FZ25" s="11" t="str">
        <f t="shared" si="175"/>
        <v/>
      </c>
      <c r="GA25" s="11" t="str">
        <f t="shared" si="175"/>
        <v/>
      </c>
      <c r="GB25" s="11" t="str">
        <f t="shared" si="175"/>
        <v/>
      </c>
      <c r="GC25" s="11" t="str">
        <f t="shared" si="175"/>
        <v/>
      </c>
      <c r="GD25" s="11" t="str">
        <f t="shared" si="175"/>
        <v/>
      </c>
      <c r="GE25" s="11" t="str">
        <f t="shared" si="175"/>
        <v/>
      </c>
      <c r="GF25" s="11" t="str">
        <f t="shared" si="175"/>
        <v/>
      </c>
      <c r="GG25" s="11" t="str">
        <f t="shared" si="175"/>
        <v/>
      </c>
      <c r="GH25" s="11" t="str">
        <f t="shared" si="175"/>
        <v/>
      </c>
      <c r="GI25" s="11" t="str">
        <f t="shared" si="175"/>
        <v/>
      </c>
      <c r="GJ25" s="11" t="str">
        <f t="shared" si="175"/>
        <v/>
      </c>
      <c r="GK25" s="11" t="str">
        <f t="shared" si="175"/>
        <v/>
      </c>
      <c r="GL25" s="11" t="str">
        <f t="shared" si="175"/>
        <v/>
      </c>
      <c r="GM25" s="11" t="str">
        <f t="shared" si="175"/>
        <v/>
      </c>
      <c r="GN25" s="11" t="str">
        <f t="shared" si="175"/>
        <v/>
      </c>
      <c r="GO25" s="11" t="str">
        <f t="shared" si="175"/>
        <v/>
      </c>
      <c r="GP25" s="11" t="str">
        <f t="shared" si="175"/>
        <v/>
      </c>
      <c r="GQ25" s="11" t="str">
        <f t="shared" si="175"/>
        <v/>
      </c>
      <c r="GR25" s="11" t="str">
        <f t="shared" si="175"/>
        <v/>
      </c>
      <c r="GS25" s="11" t="str">
        <f t="shared" si="172"/>
        <v/>
      </c>
      <c r="GT25" s="11" t="str">
        <f t="shared" si="172"/>
        <v/>
      </c>
    </row>
    <row r="26" spans="1:202" s="1" customFormat="1" ht="40.15" customHeight="1" x14ac:dyDescent="0.25">
      <c r="A26" s="4"/>
      <c r="B26" s="56" t="s">
        <v>30</v>
      </c>
      <c r="C26" s="58" t="s">
        <v>31</v>
      </c>
      <c r="D26" s="54">
        <f>D25+3</f>
        <v>3</v>
      </c>
      <c r="E26" s="55">
        <v>2</v>
      </c>
      <c r="F26" s="13"/>
      <c r="G26" s="11" t="str">
        <f t="shared" si="143"/>
        <v/>
      </c>
      <c r="H26" s="11" t="str">
        <f t="shared" si="173"/>
        <v/>
      </c>
      <c r="I26" s="11" t="str">
        <f t="shared" si="173"/>
        <v/>
      </c>
      <c r="J26" s="11" t="str">
        <f t="shared" si="173"/>
        <v/>
      </c>
      <c r="K26" s="11" t="str">
        <f t="shared" si="173"/>
        <v/>
      </c>
      <c r="L26" s="11" t="str">
        <f t="shared" si="173"/>
        <v/>
      </c>
      <c r="M26" s="11" t="str">
        <f t="shared" si="173"/>
        <v/>
      </c>
      <c r="N26" s="11" t="str">
        <f t="shared" si="173"/>
        <v/>
      </c>
      <c r="O26" s="11" t="str">
        <f t="shared" si="176"/>
        <v/>
      </c>
      <c r="P26" s="11" t="str">
        <f t="shared" si="176"/>
        <v/>
      </c>
      <c r="Q26" s="11" t="str">
        <f t="shared" si="176"/>
        <v/>
      </c>
      <c r="R26" s="11" t="str">
        <f t="shared" si="176"/>
        <v/>
      </c>
      <c r="S26" s="11" t="str">
        <f t="shared" si="176"/>
        <v/>
      </c>
      <c r="T26" s="11" t="str">
        <f t="shared" si="176"/>
        <v/>
      </c>
      <c r="U26" s="11" t="str">
        <f t="shared" si="176"/>
        <v/>
      </c>
      <c r="V26" s="11" t="str">
        <f t="shared" si="176"/>
        <v/>
      </c>
      <c r="W26" s="11" t="str">
        <f t="shared" si="176"/>
        <v/>
      </c>
      <c r="X26" s="11" t="str">
        <f t="shared" si="176"/>
        <v/>
      </c>
      <c r="Y26" s="11" t="str">
        <f t="shared" si="176"/>
        <v/>
      </c>
      <c r="Z26" s="11" t="str">
        <f t="shared" si="176"/>
        <v/>
      </c>
      <c r="AA26" s="11" t="str">
        <f t="shared" si="176"/>
        <v/>
      </c>
      <c r="AB26" s="11" t="str">
        <f t="shared" ref="AB26:AO36" si="178">IF(AND($C26="Objetivo",AB$7&gt;=$D26,AB$7&lt;=$D26+$E26-1),2,IF(AND($C26="Hito",AB$7&gt;=$D26,AB$7&lt;=$D26+$E26-1),1,""))</f>
        <v/>
      </c>
      <c r="AC26" s="11" t="str">
        <f t="shared" si="178"/>
        <v/>
      </c>
      <c r="AD26" s="11" t="str">
        <f t="shared" si="178"/>
        <v/>
      </c>
      <c r="AE26" s="11" t="str">
        <f t="shared" si="178"/>
        <v/>
      </c>
      <c r="AF26" s="11" t="str">
        <f t="shared" si="178"/>
        <v/>
      </c>
      <c r="AG26" s="11" t="str">
        <f t="shared" si="178"/>
        <v/>
      </c>
      <c r="AH26" s="11" t="str">
        <f t="shared" si="178"/>
        <v/>
      </c>
      <c r="AI26" s="11" t="str">
        <f t="shared" si="178"/>
        <v/>
      </c>
      <c r="AJ26" s="11" t="str">
        <f t="shared" si="178"/>
        <v/>
      </c>
      <c r="AK26" s="11" t="str">
        <f t="shared" si="178"/>
        <v/>
      </c>
      <c r="AL26" s="11" t="str">
        <f t="shared" si="178"/>
        <v/>
      </c>
      <c r="AM26" s="11" t="str">
        <f t="shared" si="178"/>
        <v/>
      </c>
      <c r="AN26" s="11" t="str">
        <f t="shared" si="178"/>
        <v/>
      </c>
      <c r="AO26" s="11" t="str">
        <f t="shared" si="178"/>
        <v/>
      </c>
      <c r="AP26" s="11" t="str">
        <f t="shared" si="167"/>
        <v/>
      </c>
      <c r="AQ26" s="11" t="str">
        <f t="shared" si="167"/>
        <v/>
      </c>
      <c r="AR26" s="11" t="str">
        <f t="shared" si="167"/>
        <v/>
      </c>
      <c r="AS26" s="11" t="str">
        <f t="shared" si="167"/>
        <v/>
      </c>
      <c r="AT26" s="11" t="str">
        <f t="shared" si="167"/>
        <v/>
      </c>
      <c r="AU26" s="11" t="str">
        <f t="shared" si="167"/>
        <v/>
      </c>
      <c r="AV26" s="11" t="str">
        <f t="shared" si="167"/>
        <v/>
      </c>
      <c r="AW26" s="11" t="str">
        <f t="shared" si="169"/>
        <v/>
      </c>
      <c r="AX26" s="11" t="str">
        <f t="shared" si="169"/>
        <v/>
      </c>
      <c r="AY26" s="11" t="str">
        <f t="shared" si="169"/>
        <v/>
      </c>
      <c r="AZ26" s="11" t="str">
        <f t="shared" si="169"/>
        <v/>
      </c>
      <c r="BA26" s="11" t="str">
        <f t="shared" si="169"/>
        <v/>
      </c>
      <c r="BB26" s="11" t="str">
        <f t="shared" si="169"/>
        <v/>
      </c>
      <c r="BC26" s="11" t="str">
        <f t="shared" si="169"/>
        <v/>
      </c>
      <c r="BD26" s="11" t="str">
        <f t="shared" si="169"/>
        <v/>
      </c>
      <c r="BE26" s="11" t="str">
        <f t="shared" si="169"/>
        <v/>
      </c>
      <c r="BF26" s="11" t="str">
        <f t="shared" si="169"/>
        <v/>
      </c>
      <c r="BG26" s="11" t="str">
        <f t="shared" si="169"/>
        <v/>
      </c>
      <c r="BH26" s="11" t="str">
        <f t="shared" si="169"/>
        <v/>
      </c>
      <c r="BI26" s="11" t="str">
        <f t="shared" si="169"/>
        <v/>
      </c>
      <c r="BJ26" s="11" t="str">
        <f t="shared" si="169"/>
        <v/>
      </c>
      <c r="BK26" s="11" t="str">
        <f t="shared" ref="BK26:BT32" si="179">IF(AND($C26="Objetivo",BK$7&gt;=$D26,BK$7&lt;=$D26+$E26-1),2,IF(AND($C26="Hito",BK$7&gt;=$D26,BK$7&lt;=$D26+$E26-1),1,""))</f>
        <v/>
      </c>
      <c r="BL26" s="11" t="str">
        <f t="shared" si="179"/>
        <v/>
      </c>
      <c r="BM26" s="11" t="str">
        <f t="shared" si="179"/>
        <v/>
      </c>
      <c r="BN26" s="11" t="str">
        <f t="shared" si="179"/>
        <v/>
      </c>
      <c r="BO26" s="11" t="str">
        <f t="shared" si="179"/>
        <v/>
      </c>
      <c r="BP26" s="11" t="str">
        <f t="shared" si="179"/>
        <v/>
      </c>
      <c r="BQ26" s="11" t="str">
        <f t="shared" si="179"/>
        <v/>
      </c>
      <c r="BR26" s="11" t="str">
        <f t="shared" si="179"/>
        <v/>
      </c>
      <c r="BS26" s="11" t="str">
        <f t="shared" si="179"/>
        <v/>
      </c>
      <c r="BT26" s="11" t="str">
        <f t="shared" si="179"/>
        <v/>
      </c>
      <c r="BU26" s="11" t="str">
        <f t="shared" si="177"/>
        <v/>
      </c>
      <c r="BV26" s="11" t="str">
        <f t="shared" si="177"/>
        <v/>
      </c>
      <c r="BW26" s="11" t="str">
        <f t="shared" si="177"/>
        <v/>
      </c>
      <c r="BX26" s="11" t="str">
        <f t="shared" si="177"/>
        <v/>
      </c>
      <c r="BY26" s="11" t="str">
        <f t="shared" si="177"/>
        <v/>
      </c>
      <c r="BZ26" s="11" t="str">
        <f t="shared" si="177"/>
        <v/>
      </c>
      <c r="CA26" s="11" t="str">
        <f t="shared" si="177"/>
        <v/>
      </c>
      <c r="CB26" s="11" t="str">
        <f t="shared" si="177"/>
        <v/>
      </c>
      <c r="CC26" s="11" t="str">
        <f t="shared" si="177"/>
        <v/>
      </c>
      <c r="CD26" s="11" t="str">
        <f t="shared" si="177"/>
        <v/>
      </c>
      <c r="CE26" s="11" t="str">
        <f t="shared" si="177"/>
        <v/>
      </c>
      <c r="CF26" s="11" t="str">
        <f t="shared" si="177"/>
        <v/>
      </c>
      <c r="CG26" s="62"/>
      <c r="CH26" s="63"/>
      <c r="CI26" s="63"/>
      <c r="CJ26" s="63"/>
      <c r="CK26" s="63"/>
      <c r="CL26" s="63"/>
      <c r="CM26" s="63"/>
      <c r="CN26" s="63"/>
      <c r="CO26" s="63"/>
      <c r="CP26" s="63"/>
      <c r="CQ26" s="63"/>
      <c r="CR26" s="63"/>
      <c r="CS26" s="63"/>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t="str">
        <f t="shared" si="174"/>
        <v/>
      </c>
      <c r="DW26" s="11" t="str">
        <f t="shared" si="174"/>
        <v/>
      </c>
      <c r="DX26" s="11" t="str">
        <f t="shared" si="174"/>
        <v/>
      </c>
      <c r="DY26" s="11" t="str">
        <f t="shared" si="174"/>
        <v/>
      </c>
      <c r="DZ26" s="11" t="str">
        <f t="shared" si="174"/>
        <v/>
      </c>
      <c r="EA26" s="11" t="str">
        <f t="shared" si="174"/>
        <v/>
      </c>
      <c r="EB26" s="11" t="str">
        <f t="shared" si="174"/>
        <v/>
      </c>
      <c r="EC26" s="11" t="str">
        <f t="shared" si="174"/>
        <v/>
      </c>
      <c r="ED26" s="11" t="str">
        <f t="shared" si="174"/>
        <v/>
      </c>
      <c r="EE26" s="11" t="str">
        <f t="shared" si="174"/>
        <v/>
      </c>
      <c r="EF26" s="11" t="str">
        <f t="shared" si="174"/>
        <v/>
      </c>
      <c r="EG26" s="11" t="str">
        <f t="shared" si="174"/>
        <v/>
      </c>
      <c r="EH26" s="11" t="str">
        <f t="shared" si="174"/>
        <v/>
      </c>
      <c r="EI26" s="11" t="str">
        <f t="shared" si="174"/>
        <v/>
      </c>
      <c r="EJ26" s="11" t="str">
        <f t="shared" si="174"/>
        <v/>
      </c>
      <c r="EK26" s="11" t="str">
        <f t="shared" si="174"/>
        <v/>
      </c>
      <c r="EL26" s="11" t="str">
        <f t="shared" si="174"/>
        <v/>
      </c>
      <c r="EM26" s="11" t="str">
        <f t="shared" si="174"/>
        <v/>
      </c>
      <c r="EN26" s="11" t="str">
        <f t="shared" si="174"/>
        <v/>
      </c>
      <c r="EO26" s="11" t="str">
        <f t="shared" si="174"/>
        <v/>
      </c>
      <c r="EP26" s="11" t="str">
        <f t="shared" si="174"/>
        <v/>
      </c>
      <c r="EQ26" s="11" t="str">
        <f t="shared" si="174"/>
        <v/>
      </c>
      <c r="ER26" s="11" t="str">
        <f t="shared" si="174"/>
        <v/>
      </c>
      <c r="ES26" s="11" t="str">
        <f t="shared" si="174"/>
        <v/>
      </c>
      <c r="ET26" s="11" t="str">
        <f t="shared" si="174"/>
        <v/>
      </c>
      <c r="EU26" s="11" t="str">
        <f t="shared" si="174"/>
        <v/>
      </c>
      <c r="EV26" s="11" t="str">
        <f t="shared" si="175"/>
        <v/>
      </c>
      <c r="EW26" s="11" t="str">
        <f t="shared" si="175"/>
        <v/>
      </c>
      <c r="EX26" s="11" t="str">
        <f t="shared" si="175"/>
        <v/>
      </c>
      <c r="EY26" s="11" t="str">
        <f t="shared" si="175"/>
        <v/>
      </c>
      <c r="EZ26" s="11" t="str">
        <f t="shared" si="175"/>
        <v/>
      </c>
      <c r="FA26" s="11" t="str">
        <f t="shared" si="175"/>
        <v/>
      </c>
      <c r="FB26" s="11" t="str">
        <f t="shared" si="175"/>
        <v/>
      </c>
      <c r="FC26" s="11" t="str">
        <f t="shared" si="175"/>
        <v/>
      </c>
      <c r="FD26" s="11" t="str">
        <f t="shared" si="175"/>
        <v/>
      </c>
      <c r="FE26" s="11" t="str">
        <f t="shared" si="175"/>
        <v/>
      </c>
      <c r="FF26" s="11" t="str">
        <f t="shared" si="175"/>
        <v/>
      </c>
      <c r="FG26" s="11" t="str">
        <f t="shared" si="175"/>
        <v/>
      </c>
      <c r="FH26" s="11" t="str">
        <f t="shared" si="175"/>
        <v/>
      </c>
      <c r="FI26" s="11" t="str">
        <f t="shared" si="175"/>
        <v/>
      </c>
      <c r="FJ26" s="11" t="str">
        <f t="shared" si="175"/>
        <v/>
      </c>
      <c r="FK26" s="11" t="str">
        <f t="shared" si="175"/>
        <v/>
      </c>
      <c r="FL26" s="11" t="str">
        <f t="shared" si="175"/>
        <v/>
      </c>
      <c r="FM26" s="11" t="str">
        <f t="shared" si="175"/>
        <v/>
      </c>
      <c r="FN26" s="11" t="str">
        <f t="shared" si="175"/>
        <v/>
      </c>
      <c r="FO26" s="11" t="str">
        <f t="shared" si="175"/>
        <v/>
      </c>
      <c r="FP26" s="11" t="str">
        <f t="shared" si="175"/>
        <v/>
      </c>
      <c r="FQ26" s="11" t="str">
        <f t="shared" si="175"/>
        <v/>
      </c>
      <c r="FR26" s="11" t="str">
        <f t="shared" si="175"/>
        <v/>
      </c>
      <c r="FS26" s="11" t="str">
        <f t="shared" si="175"/>
        <v/>
      </c>
      <c r="FT26" s="11" t="str">
        <f t="shared" si="175"/>
        <v/>
      </c>
      <c r="FU26" s="11" t="str">
        <f t="shared" si="175"/>
        <v/>
      </c>
      <c r="FV26" s="11" t="str">
        <f t="shared" si="175"/>
        <v/>
      </c>
      <c r="FW26" s="11" t="str">
        <f t="shared" si="175"/>
        <v/>
      </c>
      <c r="FX26" s="11" t="str">
        <f t="shared" si="175"/>
        <v/>
      </c>
      <c r="FY26" s="11" t="str">
        <f t="shared" si="175"/>
        <v/>
      </c>
      <c r="FZ26" s="11" t="str">
        <f t="shared" si="175"/>
        <v/>
      </c>
      <c r="GA26" s="11" t="str">
        <f t="shared" si="175"/>
        <v/>
      </c>
      <c r="GB26" s="11" t="str">
        <f t="shared" si="175"/>
        <v/>
      </c>
      <c r="GC26" s="11" t="str">
        <f t="shared" si="175"/>
        <v/>
      </c>
      <c r="GD26" s="11" t="str">
        <f t="shared" si="175"/>
        <v/>
      </c>
      <c r="GE26" s="11" t="str">
        <f t="shared" si="175"/>
        <v/>
      </c>
      <c r="GF26" s="11" t="str">
        <f t="shared" si="175"/>
        <v/>
      </c>
      <c r="GG26" s="11" t="str">
        <f t="shared" si="175"/>
        <v/>
      </c>
      <c r="GH26" s="11" t="str">
        <f t="shared" si="175"/>
        <v/>
      </c>
      <c r="GI26" s="11" t="str">
        <f t="shared" si="175"/>
        <v/>
      </c>
      <c r="GJ26" s="11" t="str">
        <f t="shared" si="175"/>
        <v/>
      </c>
      <c r="GK26" s="11" t="str">
        <f t="shared" si="175"/>
        <v/>
      </c>
      <c r="GL26" s="11" t="str">
        <f t="shared" si="175"/>
        <v/>
      </c>
      <c r="GM26" s="11" t="str">
        <f t="shared" si="175"/>
        <v/>
      </c>
      <c r="GN26" s="11" t="str">
        <f t="shared" si="175"/>
        <v/>
      </c>
      <c r="GO26" s="11" t="str">
        <f t="shared" si="175"/>
        <v/>
      </c>
      <c r="GP26" s="11" t="str">
        <f t="shared" si="175"/>
        <v/>
      </c>
      <c r="GQ26" s="11" t="str">
        <f t="shared" si="175"/>
        <v/>
      </c>
      <c r="GR26" s="11" t="str">
        <f t="shared" si="175"/>
        <v/>
      </c>
      <c r="GS26" s="11" t="str">
        <f t="shared" si="172"/>
        <v/>
      </c>
      <c r="GT26" s="11" t="str">
        <f t="shared" si="172"/>
        <v/>
      </c>
    </row>
    <row r="27" spans="1:202" s="1" customFormat="1" ht="40.15" customHeight="1" x14ac:dyDescent="0.25">
      <c r="A27" s="4"/>
      <c r="B27" s="48" t="s">
        <v>32</v>
      </c>
      <c r="C27" s="57"/>
      <c r="D27" s="54"/>
      <c r="E27" s="55"/>
      <c r="F27" s="13"/>
      <c r="G27" s="11" t="str">
        <f t="shared" si="143"/>
        <v/>
      </c>
      <c r="H27" s="11" t="str">
        <f t="shared" si="173"/>
        <v/>
      </c>
      <c r="I27" s="11" t="str">
        <f t="shared" si="173"/>
        <v/>
      </c>
      <c r="J27" s="11" t="str">
        <f t="shared" si="173"/>
        <v/>
      </c>
      <c r="K27" s="11" t="str">
        <f t="shared" si="173"/>
        <v/>
      </c>
      <c r="L27" s="11" t="str">
        <f t="shared" si="173"/>
        <v/>
      </c>
      <c r="M27" s="11" t="str">
        <f t="shared" si="173"/>
        <v/>
      </c>
      <c r="N27" s="11" t="str">
        <f t="shared" si="173"/>
        <v/>
      </c>
      <c r="O27" s="11" t="str">
        <f t="shared" si="176"/>
        <v/>
      </c>
      <c r="P27" s="11" t="str">
        <f t="shared" si="176"/>
        <v/>
      </c>
      <c r="Q27" s="11" t="str">
        <f t="shared" si="176"/>
        <v/>
      </c>
      <c r="R27" s="11" t="str">
        <f t="shared" si="176"/>
        <v/>
      </c>
      <c r="S27" s="11" t="str">
        <f t="shared" si="176"/>
        <v/>
      </c>
      <c r="T27" s="11" t="str">
        <f t="shared" si="176"/>
        <v/>
      </c>
      <c r="U27" s="11" t="str">
        <f t="shared" si="176"/>
        <v/>
      </c>
      <c r="V27" s="11" t="str">
        <f t="shared" si="176"/>
        <v/>
      </c>
      <c r="W27" s="11" t="str">
        <f t="shared" si="176"/>
        <v/>
      </c>
      <c r="X27" s="11" t="str">
        <f t="shared" si="176"/>
        <v/>
      </c>
      <c r="Y27" s="11" t="str">
        <f t="shared" si="176"/>
        <v/>
      </c>
      <c r="Z27" s="11" t="str">
        <f t="shared" si="176"/>
        <v/>
      </c>
      <c r="AA27" s="11" t="str">
        <f t="shared" si="176"/>
        <v/>
      </c>
      <c r="AB27" s="11" t="str">
        <f t="shared" si="178"/>
        <v/>
      </c>
      <c r="AC27" s="11" t="str">
        <f t="shared" si="178"/>
        <v/>
      </c>
      <c r="AD27" s="11" t="str">
        <f t="shared" si="178"/>
        <v/>
      </c>
      <c r="AE27" s="11" t="str">
        <f t="shared" si="178"/>
        <v/>
      </c>
      <c r="AF27" s="11" t="str">
        <f t="shared" si="178"/>
        <v/>
      </c>
      <c r="AG27" s="11" t="str">
        <f t="shared" si="178"/>
        <v/>
      </c>
      <c r="AH27" s="11" t="str">
        <f t="shared" si="178"/>
        <v/>
      </c>
      <c r="AI27" s="11" t="str">
        <f t="shared" si="178"/>
        <v/>
      </c>
      <c r="AJ27" s="11" t="str">
        <f t="shared" si="178"/>
        <v/>
      </c>
      <c r="AK27" s="11" t="str">
        <f t="shared" si="178"/>
        <v/>
      </c>
      <c r="AL27" s="11" t="str">
        <f t="shared" si="178"/>
        <v/>
      </c>
      <c r="AM27" s="11" t="str">
        <f t="shared" si="178"/>
        <v/>
      </c>
      <c r="AN27" s="11" t="str">
        <f t="shared" si="178"/>
        <v/>
      </c>
      <c r="AO27" s="11" t="str">
        <f t="shared" si="178"/>
        <v/>
      </c>
      <c r="AP27" s="11" t="str">
        <f t="shared" si="167"/>
        <v/>
      </c>
      <c r="AQ27" s="11" t="str">
        <f t="shared" si="167"/>
        <v/>
      </c>
      <c r="AR27" s="11" t="str">
        <f t="shared" si="167"/>
        <v/>
      </c>
      <c r="AS27" s="11" t="str">
        <f t="shared" si="167"/>
        <v/>
      </c>
      <c r="AT27" s="11" t="str">
        <f t="shared" si="167"/>
        <v/>
      </c>
      <c r="AU27" s="11" t="str">
        <f t="shared" si="167"/>
        <v/>
      </c>
      <c r="AV27" s="11" t="str">
        <f t="shared" si="167"/>
        <v/>
      </c>
      <c r="AW27" s="11" t="str">
        <f t="shared" si="169"/>
        <v/>
      </c>
      <c r="AX27" s="11" t="str">
        <f t="shared" si="169"/>
        <v/>
      </c>
      <c r="AY27" s="11" t="str">
        <f t="shared" si="169"/>
        <v/>
      </c>
      <c r="AZ27" s="11" t="str">
        <f t="shared" si="169"/>
        <v/>
      </c>
      <c r="BA27" s="11" t="str">
        <f t="shared" si="169"/>
        <v/>
      </c>
      <c r="BB27" s="11" t="str">
        <f t="shared" si="169"/>
        <v/>
      </c>
      <c r="BC27" s="11" t="str">
        <f t="shared" si="169"/>
        <v/>
      </c>
      <c r="BD27" s="11" t="str">
        <f t="shared" si="169"/>
        <v/>
      </c>
      <c r="BE27" s="11" t="str">
        <f t="shared" si="169"/>
        <v/>
      </c>
      <c r="BF27" s="11" t="str">
        <f t="shared" si="169"/>
        <v/>
      </c>
      <c r="BG27" s="11" t="str">
        <f t="shared" si="169"/>
        <v/>
      </c>
      <c r="BH27" s="11" t="str">
        <f t="shared" si="169"/>
        <v/>
      </c>
      <c r="BI27" s="11" t="str">
        <f t="shared" si="169"/>
        <v/>
      </c>
      <c r="BJ27" s="11" t="str">
        <f t="shared" si="169"/>
        <v/>
      </c>
      <c r="BK27" s="11" t="str">
        <f t="shared" si="179"/>
        <v/>
      </c>
      <c r="BL27" s="11" t="str">
        <f t="shared" si="179"/>
        <v/>
      </c>
      <c r="BM27" s="11" t="str">
        <f t="shared" si="179"/>
        <v/>
      </c>
      <c r="BN27" s="11" t="str">
        <f t="shared" si="179"/>
        <v/>
      </c>
      <c r="BO27" s="11" t="str">
        <f t="shared" si="179"/>
        <v/>
      </c>
      <c r="BP27" s="11" t="str">
        <f t="shared" si="179"/>
        <v/>
      </c>
      <c r="BQ27" s="11" t="str">
        <f t="shared" si="179"/>
        <v/>
      </c>
      <c r="BR27" s="11" t="str">
        <f t="shared" si="179"/>
        <v/>
      </c>
      <c r="BS27" s="11" t="str">
        <f t="shared" si="179"/>
        <v/>
      </c>
      <c r="BT27" s="11" t="str">
        <f t="shared" si="179"/>
        <v/>
      </c>
      <c r="BU27" s="11" t="str">
        <f t="shared" si="177"/>
        <v/>
      </c>
      <c r="BV27" s="11" t="str">
        <f t="shared" si="177"/>
        <v/>
      </c>
      <c r="BW27" s="11" t="str">
        <f t="shared" si="177"/>
        <v/>
      </c>
      <c r="BX27" s="11" t="str">
        <f t="shared" si="177"/>
        <v/>
      </c>
      <c r="BY27" s="11" t="str">
        <f t="shared" si="177"/>
        <v/>
      </c>
      <c r="BZ27" s="11" t="str">
        <f t="shared" si="177"/>
        <v/>
      </c>
      <c r="CA27" s="11" t="str">
        <f t="shared" si="177"/>
        <v/>
      </c>
      <c r="CB27" s="11" t="str">
        <f t="shared" si="177"/>
        <v/>
      </c>
      <c r="CC27" s="11" t="str">
        <f t="shared" si="177"/>
        <v/>
      </c>
      <c r="CD27" s="11" t="str">
        <f t="shared" si="177"/>
        <v/>
      </c>
      <c r="CE27" s="11" t="str">
        <f t="shared" si="177"/>
        <v/>
      </c>
      <c r="CF27" s="11" t="str">
        <f t="shared" si="177"/>
        <v/>
      </c>
      <c r="CG27" s="11" t="str">
        <f t="shared" si="177"/>
        <v/>
      </c>
      <c r="CH27" s="11" t="str">
        <f t="shared" si="177"/>
        <v/>
      </c>
      <c r="CI27" s="11" t="str">
        <f t="shared" si="177"/>
        <v/>
      </c>
      <c r="CJ27" s="11" t="str">
        <f t="shared" si="177"/>
        <v/>
      </c>
      <c r="CK27" s="11" t="str">
        <f t="shared" si="177"/>
        <v/>
      </c>
      <c r="CL27" s="11" t="str">
        <f t="shared" si="177"/>
        <v/>
      </c>
      <c r="CM27" s="11" t="str">
        <f t="shared" si="177"/>
        <v/>
      </c>
      <c r="CN27" s="11" t="str">
        <f t="shared" si="177"/>
        <v/>
      </c>
      <c r="CO27" s="11" t="str">
        <f t="shared" si="177"/>
        <v/>
      </c>
      <c r="CP27" s="11" t="str">
        <f t="shared" si="177"/>
        <v/>
      </c>
      <c r="CQ27" s="11" t="str">
        <f t="shared" si="177"/>
        <v/>
      </c>
      <c r="CR27" s="11" t="str">
        <f t="shared" si="177"/>
        <v/>
      </c>
      <c r="CS27" s="11" t="str">
        <f t="shared" si="177"/>
        <v/>
      </c>
      <c r="CT27" s="11" t="str">
        <f t="shared" si="165"/>
        <v/>
      </c>
      <c r="CU27" s="11" t="str">
        <f t="shared" si="165"/>
        <v/>
      </c>
      <c r="CV27" s="11" t="str">
        <f t="shared" si="165"/>
        <v/>
      </c>
      <c r="CW27" s="11" t="str">
        <f t="shared" si="165"/>
        <v/>
      </c>
      <c r="CX27" s="11" t="str">
        <f t="shared" ref="CX27:CY32" si="180">IF(AND($C27="Objetivo",CX$7&gt;=$D27,CX$7&lt;=$D27+$E27-1),2,IF(AND($C27="Hito",CX$7&gt;=$D27,CX$7&lt;=$D27+$E27-1),1,""))</f>
        <v/>
      </c>
      <c r="CY27" s="11" t="str">
        <f t="shared" si="180"/>
        <v/>
      </c>
      <c r="CZ27" s="11" t="str">
        <f t="shared" ref="CZ27:DI32" si="181">IF(AND($C27="Objetivo",CZ$7&gt;=$D27,CZ$7&lt;=$D27+$E27-1),2,IF(AND($C27="Hito",CZ$7&gt;=$D27,CZ$7&lt;=$D27+$E27-1),1,""))</f>
        <v/>
      </c>
      <c r="DA27" s="11" t="str">
        <f t="shared" si="181"/>
        <v/>
      </c>
      <c r="DB27" s="11" t="str">
        <f t="shared" si="181"/>
        <v/>
      </c>
      <c r="DC27" s="11" t="str">
        <f t="shared" si="181"/>
        <v/>
      </c>
      <c r="DD27" s="11" t="str">
        <f t="shared" si="181"/>
        <v/>
      </c>
      <c r="DE27" s="11" t="str">
        <f t="shared" si="181"/>
        <v/>
      </c>
      <c r="DF27" s="11" t="str">
        <f t="shared" si="181"/>
        <v/>
      </c>
      <c r="DG27" s="11" t="str">
        <f t="shared" si="181"/>
        <v/>
      </c>
      <c r="DH27" s="11" t="str">
        <f t="shared" si="181"/>
        <v/>
      </c>
      <c r="DI27" s="11" t="str">
        <f t="shared" si="181"/>
        <v/>
      </c>
      <c r="DJ27" s="11" t="str">
        <f t="shared" ref="DJ27:DR31" si="182">IF(AND($C27="Objetivo",DJ$7&gt;=$D27,DJ$7&lt;=$D27+$E27-1),2,IF(AND($C27="Hito",DJ$7&gt;=$D27,DJ$7&lt;=$D27+$E27-1),1,""))</f>
        <v/>
      </c>
      <c r="DK27" s="11" t="str">
        <f t="shared" si="182"/>
        <v/>
      </c>
      <c r="DL27" s="11" t="str">
        <f t="shared" si="182"/>
        <v/>
      </c>
      <c r="DM27" s="11" t="str">
        <f t="shared" si="182"/>
        <v/>
      </c>
      <c r="DN27" s="11" t="str">
        <f t="shared" si="182"/>
        <v/>
      </c>
      <c r="DO27" s="11" t="str">
        <f t="shared" si="182"/>
        <v/>
      </c>
      <c r="DP27" s="11" t="str">
        <f t="shared" si="182"/>
        <v/>
      </c>
      <c r="DQ27" s="11" t="str">
        <f t="shared" si="182"/>
        <v/>
      </c>
      <c r="DR27" s="11" t="str">
        <f t="shared" si="182"/>
        <v/>
      </c>
      <c r="DS27" s="11" t="str">
        <f>IF(AND($C27="Objetivo",DS$7&gt;=$D27,DS$7&lt;=$D27+$E27-1),2,IF(AND($C27="Hito",DS$7&gt;=$D27,DS$7&lt;=$D27+$E27-1),1,""))</f>
        <v/>
      </c>
      <c r="DT27" s="11" t="str">
        <f>IF(AND($C27="Objetivo",DT$7&gt;=$D27,DT$7&lt;=$D27+$E27-1),2,IF(AND($C27="Hito",DT$7&gt;=$D27,DT$7&lt;=$D27+$E27-1),1,""))</f>
        <v/>
      </c>
      <c r="DU27" s="11" t="str">
        <f t="shared" si="174"/>
        <v/>
      </c>
      <c r="DV27" s="11" t="str">
        <f t="shared" si="174"/>
        <v/>
      </c>
      <c r="DW27" s="11" t="str">
        <f t="shared" si="174"/>
        <v/>
      </c>
      <c r="DX27" s="11" t="str">
        <f t="shared" si="174"/>
        <v/>
      </c>
      <c r="DY27" s="11" t="str">
        <f t="shared" si="174"/>
        <v/>
      </c>
      <c r="DZ27" s="11" t="str">
        <f t="shared" si="174"/>
        <v/>
      </c>
      <c r="EA27" s="11" t="str">
        <f t="shared" si="174"/>
        <v/>
      </c>
      <c r="EB27" s="11" t="str">
        <f t="shared" si="174"/>
        <v/>
      </c>
      <c r="EC27" s="11" t="str">
        <f t="shared" si="174"/>
        <v/>
      </c>
      <c r="ED27" s="11" t="str">
        <f t="shared" si="174"/>
        <v/>
      </c>
      <c r="EE27" s="11" t="str">
        <f t="shared" si="174"/>
        <v/>
      </c>
      <c r="EF27" s="11" t="str">
        <f t="shared" si="174"/>
        <v/>
      </c>
      <c r="EG27" s="11" t="str">
        <f t="shared" si="174"/>
        <v/>
      </c>
      <c r="EH27" s="11" t="str">
        <f t="shared" si="174"/>
        <v/>
      </c>
      <c r="EI27" s="11" t="str">
        <f t="shared" si="174"/>
        <v/>
      </c>
      <c r="EJ27" s="11" t="str">
        <f t="shared" si="174"/>
        <v/>
      </c>
      <c r="EK27" s="11" t="str">
        <f t="shared" si="174"/>
        <v/>
      </c>
      <c r="EL27" s="11" t="str">
        <f t="shared" si="174"/>
        <v/>
      </c>
      <c r="EM27" s="11" t="str">
        <f t="shared" si="174"/>
        <v/>
      </c>
      <c r="EN27" s="11" t="str">
        <f t="shared" si="174"/>
        <v/>
      </c>
      <c r="EO27" s="11" t="str">
        <f t="shared" si="174"/>
        <v/>
      </c>
      <c r="EP27" s="11" t="str">
        <f t="shared" si="174"/>
        <v/>
      </c>
      <c r="EQ27" s="11" t="str">
        <f t="shared" si="174"/>
        <v/>
      </c>
      <c r="ER27" s="11" t="str">
        <f t="shared" si="174"/>
        <v/>
      </c>
      <c r="ES27" s="11" t="str">
        <f t="shared" si="174"/>
        <v/>
      </c>
      <c r="ET27" s="11" t="str">
        <f t="shared" si="174"/>
        <v/>
      </c>
      <c r="EU27" s="11" t="str">
        <f t="shared" si="174"/>
        <v/>
      </c>
      <c r="EV27" s="11" t="str">
        <f t="shared" si="175"/>
        <v/>
      </c>
      <c r="EW27" s="11" t="str">
        <f t="shared" si="175"/>
        <v/>
      </c>
      <c r="EX27" s="11" t="str">
        <f t="shared" si="175"/>
        <v/>
      </c>
      <c r="EY27" s="11" t="str">
        <f t="shared" si="175"/>
        <v/>
      </c>
      <c r="EZ27" s="11" t="str">
        <f t="shared" si="175"/>
        <v/>
      </c>
      <c r="FA27" s="11" t="str">
        <f t="shared" si="175"/>
        <v/>
      </c>
      <c r="FB27" s="11" t="str">
        <f t="shared" si="175"/>
        <v/>
      </c>
      <c r="FC27" s="11" t="str">
        <f t="shared" si="175"/>
        <v/>
      </c>
      <c r="FD27" s="11" t="str">
        <f t="shared" si="175"/>
        <v/>
      </c>
      <c r="FE27" s="11" t="str">
        <f t="shared" si="175"/>
        <v/>
      </c>
      <c r="FF27" s="11" t="str">
        <f t="shared" si="175"/>
        <v/>
      </c>
      <c r="FG27" s="11" t="str">
        <f t="shared" si="175"/>
        <v/>
      </c>
      <c r="FH27" s="11" t="str">
        <f t="shared" si="175"/>
        <v/>
      </c>
      <c r="FI27" s="11" t="str">
        <f t="shared" si="175"/>
        <v/>
      </c>
      <c r="FJ27" s="11" t="str">
        <f t="shared" si="175"/>
        <v/>
      </c>
      <c r="FK27" s="11" t="str">
        <f t="shared" si="175"/>
        <v/>
      </c>
      <c r="FL27" s="11" t="str">
        <f t="shared" si="175"/>
        <v/>
      </c>
      <c r="FM27" s="11" t="str">
        <f t="shared" si="175"/>
        <v/>
      </c>
      <c r="FN27" s="11" t="str">
        <f t="shared" si="175"/>
        <v/>
      </c>
      <c r="FO27" s="11" t="str">
        <f t="shared" si="175"/>
        <v/>
      </c>
      <c r="FP27" s="11" t="str">
        <f t="shared" si="175"/>
        <v/>
      </c>
      <c r="FQ27" s="11" t="str">
        <f t="shared" si="175"/>
        <v/>
      </c>
      <c r="FR27" s="11" t="str">
        <f t="shared" si="175"/>
        <v/>
      </c>
      <c r="FS27" s="11" t="str">
        <f t="shared" si="175"/>
        <v/>
      </c>
      <c r="FT27" s="11" t="str">
        <f t="shared" si="175"/>
        <v/>
      </c>
      <c r="FU27" s="11" t="str">
        <f t="shared" si="175"/>
        <v/>
      </c>
      <c r="FV27" s="11" t="str">
        <f t="shared" si="175"/>
        <v/>
      </c>
      <c r="FW27" s="11" t="str">
        <f t="shared" si="175"/>
        <v/>
      </c>
      <c r="FX27" s="11" t="str">
        <f t="shared" si="175"/>
        <v/>
      </c>
      <c r="FY27" s="11" t="str">
        <f t="shared" si="175"/>
        <v/>
      </c>
      <c r="FZ27" s="11" t="str">
        <f t="shared" si="175"/>
        <v/>
      </c>
      <c r="GA27" s="11" t="str">
        <f t="shared" si="175"/>
        <v/>
      </c>
      <c r="GB27" s="11" t="str">
        <f t="shared" si="175"/>
        <v/>
      </c>
      <c r="GC27" s="11" t="str">
        <f t="shared" si="175"/>
        <v/>
      </c>
      <c r="GD27" s="11" t="str">
        <f t="shared" si="175"/>
        <v/>
      </c>
      <c r="GE27" s="11" t="str">
        <f t="shared" si="175"/>
        <v/>
      </c>
      <c r="GF27" s="11" t="str">
        <f t="shared" si="175"/>
        <v/>
      </c>
      <c r="GG27" s="11" t="str">
        <f t="shared" si="175"/>
        <v/>
      </c>
      <c r="GH27" s="11" t="str">
        <f t="shared" si="175"/>
        <v/>
      </c>
      <c r="GI27" s="11" t="str">
        <f t="shared" si="175"/>
        <v/>
      </c>
      <c r="GJ27" s="11" t="str">
        <f t="shared" si="175"/>
        <v/>
      </c>
      <c r="GK27" s="11" t="str">
        <f t="shared" si="175"/>
        <v/>
      </c>
      <c r="GL27" s="11" t="str">
        <f t="shared" si="175"/>
        <v/>
      </c>
      <c r="GM27" s="11" t="str">
        <f t="shared" si="175"/>
        <v/>
      </c>
      <c r="GN27" s="11" t="str">
        <f t="shared" si="175"/>
        <v/>
      </c>
      <c r="GO27" s="11" t="str">
        <f t="shared" si="175"/>
        <v/>
      </c>
      <c r="GP27" s="11" t="str">
        <f t="shared" si="175"/>
        <v/>
      </c>
      <c r="GQ27" s="11" t="str">
        <f t="shared" si="175"/>
        <v/>
      </c>
      <c r="GR27" s="11" t="str">
        <f t="shared" si="175"/>
        <v/>
      </c>
      <c r="GS27" s="11" t="str">
        <f t="shared" si="172"/>
        <v/>
      </c>
      <c r="GT27" s="11" t="str">
        <f t="shared" si="172"/>
        <v/>
      </c>
    </row>
    <row r="28" spans="1:202" s="1" customFormat="1" ht="40.15" customHeight="1" x14ac:dyDescent="0.25">
      <c r="A28" s="4"/>
      <c r="B28" s="56" t="s">
        <v>33</v>
      </c>
      <c r="C28" s="58" t="s">
        <v>34</v>
      </c>
      <c r="D28" s="54">
        <f>D22+22</f>
        <v>22</v>
      </c>
      <c r="E28" s="55">
        <v>2</v>
      </c>
      <c r="F28" s="13"/>
      <c r="G28" s="11" t="str">
        <f t="shared" si="143"/>
        <v/>
      </c>
      <c r="H28" s="11" t="str">
        <f t="shared" si="173"/>
        <v/>
      </c>
      <c r="I28" s="11" t="str">
        <f t="shared" si="173"/>
        <v/>
      </c>
      <c r="J28" s="11" t="str">
        <f t="shared" si="173"/>
        <v/>
      </c>
      <c r="K28" s="11" t="str">
        <f t="shared" si="173"/>
        <v/>
      </c>
      <c r="L28" s="11" t="str">
        <f t="shared" si="173"/>
        <v/>
      </c>
      <c r="M28" s="11" t="str">
        <f t="shared" si="173"/>
        <v/>
      </c>
      <c r="N28" s="11" t="str">
        <f t="shared" si="173"/>
        <v/>
      </c>
      <c r="O28" s="11" t="str">
        <f t="shared" si="176"/>
        <v/>
      </c>
      <c r="P28" s="11" t="str">
        <f t="shared" si="176"/>
        <v/>
      </c>
      <c r="Q28" s="11" t="str">
        <f t="shared" si="176"/>
        <v/>
      </c>
      <c r="R28" s="11" t="str">
        <f t="shared" si="176"/>
        <v/>
      </c>
      <c r="S28" s="11" t="str">
        <f t="shared" si="176"/>
        <v/>
      </c>
      <c r="T28" s="11" t="str">
        <f t="shared" si="176"/>
        <v/>
      </c>
      <c r="U28" s="11" t="str">
        <f t="shared" si="176"/>
        <v/>
      </c>
      <c r="V28" s="11" t="str">
        <f t="shared" si="176"/>
        <v/>
      </c>
      <c r="W28" s="11" t="str">
        <f t="shared" si="176"/>
        <v/>
      </c>
      <c r="X28" s="11" t="str">
        <f t="shared" si="176"/>
        <v/>
      </c>
      <c r="Y28" s="11" t="str">
        <f t="shared" si="176"/>
        <v/>
      </c>
      <c r="Z28" s="11" t="str">
        <f t="shared" si="176"/>
        <v/>
      </c>
      <c r="AA28" s="11" t="str">
        <f t="shared" si="176"/>
        <v/>
      </c>
      <c r="AB28" s="11" t="str">
        <f t="shared" si="178"/>
        <v/>
      </c>
      <c r="AC28" s="11" t="str">
        <f t="shared" si="178"/>
        <v/>
      </c>
      <c r="AD28" s="11" t="str">
        <f t="shared" si="178"/>
        <v/>
      </c>
      <c r="AE28" s="11" t="str">
        <f t="shared" si="178"/>
        <v/>
      </c>
      <c r="AF28" s="11" t="str">
        <f t="shared" si="178"/>
        <v/>
      </c>
      <c r="AG28" s="11" t="str">
        <f t="shared" si="178"/>
        <v/>
      </c>
      <c r="AH28" s="11" t="str">
        <f t="shared" si="178"/>
        <v/>
      </c>
      <c r="AI28" s="11" t="str">
        <f t="shared" si="178"/>
        <v/>
      </c>
      <c r="AJ28" s="11" t="str">
        <f t="shared" si="178"/>
        <v/>
      </c>
      <c r="AK28" s="11" t="str">
        <f t="shared" si="178"/>
        <v/>
      </c>
      <c r="AL28" s="11" t="str">
        <f t="shared" si="178"/>
        <v/>
      </c>
      <c r="AM28" s="11" t="str">
        <f t="shared" si="178"/>
        <v/>
      </c>
      <c r="AN28" s="11" t="str">
        <f t="shared" si="178"/>
        <v/>
      </c>
      <c r="AO28" s="11" t="str">
        <f t="shared" si="178"/>
        <v/>
      </c>
      <c r="AP28" s="11" t="str">
        <f t="shared" ref="AP28:AV36" si="183">IF(AND($C28="Objetivo",AP$7&gt;=$D28,AP$7&lt;=$D28+$E28-1),2,IF(AND($C28="Hito",AP$7&gt;=$D28,AP$7&lt;=$D28+$E28-1),1,""))</f>
        <v/>
      </c>
      <c r="AQ28" s="11" t="str">
        <f t="shared" si="183"/>
        <v/>
      </c>
      <c r="AR28" s="11" t="str">
        <f t="shared" si="183"/>
        <v/>
      </c>
      <c r="AS28" s="11" t="str">
        <f t="shared" si="183"/>
        <v/>
      </c>
      <c r="AT28" s="11" t="str">
        <f t="shared" si="183"/>
        <v/>
      </c>
      <c r="AU28" s="11" t="str">
        <f t="shared" si="183"/>
        <v/>
      </c>
      <c r="AV28" s="11" t="str">
        <f t="shared" si="183"/>
        <v/>
      </c>
      <c r="AW28" s="11" t="str">
        <f t="shared" si="169"/>
        <v/>
      </c>
      <c r="AX28" s="11" t="str">
        <f t="shared" si="169"/>
        <v/>
      </c>
      <c r="AY28" s="11" t="str">
        <f t="shared" si="169"/>
        <v/>
      </c>
      <c r="AZ28" s="11" t="str">
        <f t="shared" si="169"/>
        <v/>
      </c>
      <c r="BA28" s="11" t="str">
        <f t="shared" si="169"/>
        <v/>
      </c>
      <c r="BB28" s="11" t="str">
        <f t="shared" si="169"/>
        <v/>
      </c>
      <c r="BC28" s="11" t="str">
        <f t="shared" si="169"/>
        <v/>
      </c>
      <c r="BD28" s="11" t="str">
        <f t="shared" si="169"/>
        <v/>
      </c>
      <c r="BE28" s="11" t="str">
        <f t="shared" si="169"/>
        <v/>
      </c>
      <c r="BF28" s="11" t="str">
        <f t="shared" si="169"/>
        <v/>
      </c>
      <c r="BG28" s="11" t="str">
        <f t="shared" si="169"/>
        <v/>
      </c>
      <c r="BH28" s="11" t="str">
        <f t="shared" si="169"/>
        <v/>
      </c>
      <c r="BI28" s="11" t="str">
        <f t="shared" si="169"/>
        <v/>
      </c>
      <c r="BJ28" s="11" t="str">
        <f t="shared" si="169"/>
        <v/>
      </c>
      <c r="BK28" s="11" t="str">
        <f t="shared" si="179"/>
        <v/>
      </c>
      <c r="BL28" s="11" t="str">
        <f t="shared" si="179"/>
        <v/>
      </c>
      <c r="BM28" s="11" t="str">
        <f t="shared" si="179"/>
        <v/>
      </c>
      <c r="BN28" s="11" t="str">
        <f t="shared" si="179"/>
        <v/>
      </c>
      <c r="BO28" s="11" t="str">
        <f t="shared" si="179"/>
        <v/>
      </c>
      <c r="BP28" s="11" t="str">
        <f t="shared" si="179"/>
        <v/>
      </c>
      <c r="BQ28" s="11" t="str">
        <f t="shared" si="179"/>
        <v/>
      </c>
      <c r="BR28" s="11" t="str">
        <f t="shared" si="179"/>
        <v/>
      </c>
      <c r="BS28" s="11" t="str">
        <f t="shared" si="179"/>
        <v/>
      </c>
      <c r="BT28" s="11" t="str">
        <f t="shared" si="179"/>
        <v/>
      </c>
      <c r="BU28" s="11" t="str">
        <f t="shared" si="177"/>
        <v/>
      </c>
      <c r="BV28" s="11" t="str">
        <f t="shared" si="177"/>
        <v/>
      </c>
      <c r="BW28" s="11" t="str">
        <f t="shared" si="177"/>
        <v/>
      </c>
      <c r="BX28" s="11" t="str">
        <f t="shared" si="177"/>
        <v/>
      </c>
      <c r="BY28" s="11" t="str">
        <f t="shared" si="177"/>
        <v/>
      </c>
      <c r="BZ28" s="11" t="str">
        <f t="shared" si="177"/>
        <v/>
      </c>
      <c r="CA28" s="11" t="str">
        <f t="shared" si="177"/>
        <v/>
      </c>
      <c r="CB28" s="11" t="str">
        <f t="shared" si="177"/>
        <v/>
      </c>
      <c r="CC28" s="11" t="str">
        <f t="shared" si="177"/>
        <v/>
      </c>
      <c r="CD28" s="11" t="str">
        <f t="shared" si="177"/>
        <v/>
      </c>
      <c r="CE28" s="11" t="str">
        <f t="shared" si="177"/>
        <v/>
      </c>
      <c r="CF28" s="11" t="str">
        <f t="shared" si="177"/>
        <v/>
      </c>
      <c r="CG28" s="11" t="str">
        <f t="shared" si="177"/>
        <v/>
      </c>
      <c r="CH28" s="11" t="str">
        <f t="shared" si="177"/>
        <v/>
      </c>
      <c r="CI28" s="11" t="str">
        <f t="shared" si="177"/>
        <v/>
      </c>
      <c r="CJ28" s="11" t="str">
        <f t="shared" si="177"/>
        <v/>
      </c>
      <c r="CK28" s="11" t="str">
        <f t="shared" si="177"/>
        <v/>
      </c>
      <c r="CL28" s="11" t="str">
        <f t="shared" si="177"/>
        <v/>
      </c>
      <c r="CM28" s="11" t="str">
        <f t="shared" si="177"/>
        <v/>
      </c>
      <c r="CN28" s="11" t="str">
        <f t="shared" si="177"/>
        <v/>
      </c>
      <c r="CO28" s="11" t="str">
        <f t="shared" si="177"/>
        <v/>
      </c>
      <c r="CP28" s="11" t="str">
        <f t="shared" si="177"/>
        <v/>
      </c>
      <c r="CQ28" s="11" t="str">
        <f t="shared" si="177"/>
        <v/>
      </c>
      <c r="CR28" s="65"/>
      <c r="CS28" s="66"/>
      <c r="CT28" s="66"/>
      <c r="CU28" s="66"/>
      <c r="CV28" s="66"/>
      <c r="CW28" s="66"/>
      <c r="CX28" s="66"/>
      <c r="CY28" s="66"/>
      <c r="CZ28" s="66"/>
      <c r="DA28" s="66"/>
      <c r="DB28" s="66"/>
      <c r="DC28" s="66"/>
      <c r="DD28" s="66"/>
      <c r="DE28" s="66"/>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t="str">
        <f t="shared" si="174"/>
        <v/>
      </c>
      <c r="ER28" s="11" t="str">
        <f t="shared" si="174"/>
        <v/>
      </c>
      <c r="ES28" s="11" t="str">
        <f t="shared" si="174"/>
        <v/>
      </c>
      <c r="ET28" s="11" t="str">
        <f t="shared" si="174"/>
        <v/>
      </c>
      <c r="EU28" s="11" t="str">
        <f t="shared" si="174"/>
        <v/>
      </c>
      <c r="EV28" s="11" t="str">
        <f t="shared" si="175"/>
        <v/>
      </c>
      <c r="EW28" s="11" t="str">
        <f t="shared" si="175"/>
        <v/>
      </c>
      <c r="EX28" s="11" t="str">
        <f t="shared" si="175"/>
        <v/>
      </c>
      <c r="EY28" s="11" t="str">
        <f t="shared" si="175"/>
        <v/>
      </c>
      <c r="EZ28" s="11" t="str">
        <f t="shared" si="175"/>
        <v/>
      </c>
      <c r="FA28" s="11" t="str">
        <f t="shared" si="175"/>
        <v/>
      </c>
      <c r="FB28" s="11" t="str">
        <f t="shared" si="175"/>
        <v/>
      </c>
      <c r="FC28" s="11" t="str">
        <f t="shared" si="175"/>
        <v/>
      </c>
      <c r="FD28" s="11" t="str">
        <f t="shared" si="175"/>
        <v/>
      </c>
      <c r="FE28" s="11" t="str">
        <f t="shared" si="175"/>
        <v/>
      </c>
      <c r="FF28" s="11" t="str">
        <f t="shared" si="175"/>
        <v/>
      </c>
      <c r="FG28" s="11" t="str">
        <f t="shared" ref="FG28:GT28" si="184">IF(AND($C28="Objetivo",FG$7&gt;=$D28,FG$7&lt;=$D28+$E28-1),2,IF(AND($C28="Hito",FG$7&gt;=$D28,FG$7&lt;=$D28+$E28-1),1,""))</f>
        <v/>
      </c>
      <c r="FH28" s="11" t="str">
        <f t="shared" si="184"/>
        <v/>
      </c>
      <c r="FI28" s="11" t="str">
        <f t="shared" si="184"/>
        <v/>
      </c>
      <c r="FJ28" s="11" t="str">
        <f t="shared" si="184"/>
        <v/>
      </c>
      <c r="FK28" s="11" t="str">
        <f t="shared" si="184"/>
        <v/>
      </c>
      <c r="FL28" s="11" t="str">
        <f t="shared" si="184"/>
        <v/>
      </c>
      <c r="FM28" s="11" t="str">
        <f t="shared" si="184"/>
        <v/>
      </c>
      <c r="FN28" s="11" t="str">
        <f t="shared" si="184"/>
        <v/>
      </c>
      <c r="FO28" s="11" t="str">
        <f t="shared" si="184"/>
        <v/>
      </c>
      <c r="FP28" s="11" t="str">
        <f t="shared" si="184"/>
        <v/>
      </c>
      <c r="FQ28" s="11" t="str">
        <f t="shared" si="184"/>
        <v/>
      </c>
      <c r="FR28" s="11" t="str">
        <f t="shared" si="184"/>
        <v/>
      </c>
      <c r="FS28" s="11" t="str">
        <f t="shared" si="184"/>
        <v/>
      </c>
      <c r="FT28" s="11" t="str">
        <f t="shared" si="184"/>
        <v/>
      </c>
      <c r="FU28" s="11" t="str">
        <f t="shared" si="184"/>
        <v/>
      </c>
      <c r="FV28" s="11" t="str">
        <f t="shared" si="184"/>
        <v/>
      </c>
      <c r="FW28" s="11" t="str">
        <f t="shared" si="184"/>
        <v/>
      </c>
      <c r="FX28" s="11" t="str">
        <f t="shared" si="184"/>
        <v/>
      </c>
      <c r="FY28" s="11" t="str">
        <f t="shared" si="184"/>
        <v/>
      </c>
      <c r="FZ28" s="11" t="str">
        <f t="shared" si="184"/>
        <v/>
      </c>
      <c r="GA28" s="11" t="str">
        <f t="shared" si="184"/>
        <v/>
      </c>
      <c r="GB28" s="11" t="str">
        <f t="shared" si="184"/>
        <v/>
      </c>
      <c r="GC28" s="11" t="str">
        <f t="shared" si="184"/>
        <v/>
      </c>
      <c r="GD28" s="11" t="str">
        <f t="shared" si="184"/>
        <v/>
      </c>
      <c r="GE28" s="11" t="str">
        <f t="shared" si="184"/>
        <v/>
      </c>
      <c r="GF28" s="11" t="str">
        <f t="shared" si="184"/>
        <v/>
      </c>
      <c r="GG28" s="11" t="str">
        <f t="shared" si="184"/>
        <v/>
      </c>
      <c r="GH28" s="11" t="str">
        <f t="shared" si="184"/>
        <v/>
      </c>
      <c r="GI28" s="11" t="str">
        <f t="shared" si="184"/>
        <v/>
      </c>
      <c r="GJ28" s="11" t="str">
        <f t="shared" si="184"/>
        <v/>
      </c>
      <c r="GK28" s="11" t="str">
        <f t="shared" si="184"/>
        <v/>
      </c>
      <c r="GL28" s="11" t="str">
        <f t="shared" si="184"/>
        <v/>
      </c>
      <c r="GM28" s="11" t="str">
        <f t="shared" si="184"/>
        <v/>
      </c>
      <c r="GN28" s="11" t="str">
        <f t="shared" si="184"/>
        <v/>
      </c>
      <c r="GO28" s="11" t="str">
        <f t="shared" si="184"/>
        <v/>
      </c>
      <c r="GP28" s="11" t="str">
        <f t="shared" si="184"/>
        <v/>
      </c>
      <c r="GQ28" s="11" t="str">
        <f t="shared" si="184"/>
        <v/>
      </c>
      <c r="GR28" s="11" t="str">
        <f t="shared" si="184"/>
        <v/>
      </c>
      <c r="GS28" s="11" t="str">
        <f t="shared" si="184"/>
        <v/>
      </c>
      <c r="GT28" s="11" t="str">
        <f t="shared" si="184"/>
        <v/>
      </c>
    </row>
    <row r="29" spans="1:202" s="1" customFormat="1" ht="40.15" customHeight="1" x14ac:dyDescent="0.25">
      <c r="A29" s="4"/>
      <c r="B29" s="56" t="s">
        <v>35</v>
      </c>
      <c r="C29" s="58" t="s">
        <v>36</v>
      </c>
      <c r="D29" s="54">
        <f>D17</f>
        <v>0</v>
      </c>
      <c r="E29" s="55">
        <v>2</v>
      </c>
      <c r="F29" s="13"/>
      <c r="G29" s="11" t="str">
        <f t="shared" si="143"/>
        <v/>
      </c>
      <c r="H29" s="11" t="str">
        <f t="shared" si="173"/>
        <v/>
      </c>
      <c r="I29" s="11" t="str">
        <f t="shared" si="173"/>
        <v/>
      </c>
      <c r="J29" s="11" t="str">
        <f t="shared" si="173"/>
        <v/>
      </c>
      <c r="K29" s="11" t="str">
        <f t="shared" si="173"/>
        <v/>
      </c>
      <c r="L29" s="11" t="str">
        <f t="shared" si="173"/>
        <v/>
      </c>
      <c r="M29" s="11" t="str">
        <f t="shared" si="173"/>
        <v/>
      </c>
      <c r="N29" s="11" t="str">
        <f t="shared" si="173"/>
        <v/>
      </c>
      <c r="O29" s="11" t="str">
        <f t="shared" si="176"/>
        <v/>
      </c>
      <c r="P29" s="11" t="str">
        <f t="shared" si="176"/>
        <v/>
      </c>
      <c r="Q29" s="11" t="str">
        <f t="shared" si="176"/>
        <v/>
      </c>
      <c r="R29" s="11" t="str">
        <f t="shared" si="176"/>
        <v/>
      </c>
      <c r="S29" s="11" t="str">
        <f t="shared" si="176"/>
        <v/>
      </c>
      <c r="T29" s="11" t="str">
        <f t="shared" si="176"/>
        <v/>
      </c>
      <c r="U29" s="11" t="str">
        <f t="shared" si="176"/>
        <v/>
      </c>
      <c r="V29" s="11" t="str">
        <f t="shared" si="176"/>
        <v/>
      </c>
      <c r="W29" s="11" t="str">
        <f t="shared" si="176"/>
        <v/>
      </c>
      <c r="X29" s="11" t="str">
        <f t="shared" si="176"/>
        <v/>
      </c>
      <c r="Y29" s="11" t="str">
        <f t="shared" si="176"/>
        <v/>
      </c>
      <c r="Z29" s="11" t="str">
        <f t="shared" si="176"/>
        <v/>
      </c>
      <c r="AA29" s="11" t="str">
        <f t="shared" si="176"/>
        <v/>
      </c>
      <c r="AB29" s="11" t="str">
        <f t="shared" si="178"/>
        <v/>
      </c>
      <c r="AC29" s="11" t="str">
        <f t="shared" si="178"/>
        <v/>
      </c>
      <c r="AD29" s="11" t="str">
        <f t="shared" si="178"/>
        <v/>
      </c>
      <c r="AE29" s="11" t="str">
        <f t="shared" si="178"/>
        <v/>
      </c>
      <c r="AF29" s="11" t="str">
        <f t="shared" si="178"/>
        <v/>
      </c>
      <c r="AG29" s="11" t="str">
        <f t="shared" si="178"/>
        <v/>
      </c>
      <c r="AH29" s="11" t="str">
        <f t="shared" si="178"/>
        <v/>
      </c>
      <c r="AI29" s="11" t="str">
        <f t="shared" si="178"/>
        <v/>
      </c>
      <c r="AJ29" s="11" t="str">
        <f t="shared" si="178"/>
        <v/>
      </c>
      <c r="AK29" s="11" t="str">
        <f t="shared" si="178"/>
        <v/>
      </c>
      <c r="AL29" s="11" t="str">
        <f t="shared" si="178"/>
        <v/>
      </c>
      <c r="AM29" s="11" t="str">
        <f t="shared" si="178"/>
        <v/>
      </c>
      <c r="AN29" s="11" t="str">
        <f t="shared" si="178"/>
        <v/>
      </c>
      <c r="AO29" s="11" t="str">
        <f t="shared" si="178"/>
        <v/>
      </c>
      <c r="AP29" s="11" t="str">
        <f t="shared" si="183"/>
        <v/>
      </c>
      <c r="AQ29" s="11" t="str">
        <f t="shared" si="183"/>
        <v/>
      </c>
      <c r="AR29" s="11" t="str">
        <f t="shared" si="183"/>
        <v/>
      </c>
      <c r="AS29" s="11" t="str">
        <f t="shared" si="183"/>
        <v/>
      </c>
      <c r="AT29" s="11" t="str">
        <f t="shared" si="183"/>
        <v/>
      </c>
      <c r="AU29" s="11" t="str">
        <f t="shared" si="183"/>
        <v/>
      </c>
      <c r="AV29" s="11" t="str">
        <f t="shared" si="183"/>
        <v/>
      </c>
      <c r="AW29" s="11" t="str">
        <f t="shared" si="169"/>
        <v/>
      </c>
      <c r="AX29" s="11" t="str">
        <f t="shared" si="169"/>
        <v/>
      </c>
      <c r="AY29" s="11" t="str">
        <f t="shared" si="169"/>
        <v/>
      </c>
      <c r="AZ29" s="11" t="str">
        <f t="shared" si="169"/>
        <v/>
      </c>
      <c r="BA29" s="11" t="str">
        <f t="shared" si="169"/>
        <v/>
      </c>
      <c r="BB29" s="11" t="str">
        <f t="shared" si="169"/>
        <v/>
      </c>
      <c r="BC29" s="11" t="str">
        <f t="shared" si="169"/>
        <v/>
      </c>
      <c r="BD29" s="11" t="str">
        <f t="shared" si="169"/>
        <v/>
      </c>
      <c r="BE29" s="11" t="str">
        <f t="shared" si="169"/>
        <v/>
      </c>
      <c r="BF29" s="11" t="str">
        <f t="shared" si="169"/>
        <v/>
      </c>
      <c r="BG29" s="11" t="str">
        <f t="shared" si="169"/>
        <v/>
      </c>
      <c r="BH29" s="11" t="str">
        <f t="shared" si="169"/>
        <v/>
      </c>
      <c r="BI29" s="11" t="str">
        <f t="shared" si="169"/>
        <v/>
      </c>
      <c r="BJ29" s="11" t="str">
        <f t="shared" si="169"/>
        <v/>
      </c>
      <c r="BK29" s="11" t="str">
        <f t="shared" si="179"/>
        <v/>
      </c>
      <c r="BL29" s="11" t="str">
        <f t="shared" si="179"/>
        <v/>
      </c>
      <c r="BM29" s="11" t="str">
        <f t="shared" si="179"/>
        <v/>
      </c>
      <c r="BN29" s="11" t="str">
        <f t="shared" si="179"/>
        <v/>
      </c>
      <c r="BO29" s="11" t="str">
        <f t="shared" si="179"/>
        <v/>
      </c>
      <c r="BP29" s="11" t="str">
        <f t="shared" si="179"/>
        <v/>
      </c>
      <c r="BQ29" s="11" t="str">
        <f t="shared" si="179"/>
        <v/>
      </c>
      <c r="BR29" s="11" t="str">
        <f t="shared" si="179"/>
        <v/>
      </c>
      <c r="BS29" s="11" t="str">
        <f t="shared" si="179"/>
        <v/>
      </c>
      <c r="BT29" s="11" t="str">
        <f t="shared" si="179"/>
        <v/>
      </c>
      <c r="BU29" s="11" t="str">
        <f t="shared" si="177"/>
        <v/>
      </c>
      <c r="BV29" s="11" t="str">
        <f t="shared" si="177"/>
        <v/>
      </c>
      <c r="BW29" s="11" t="str">
        <f t="shared" si="177"/>
        <v/>
      </c>
      <c r="BX29" s="11" t="str">
        <f t="shared" si="177"/>
        <v/>
      </c>
      <c r="BY29" s="11" t="str">
        <f t="shared" si="177"/>
        <v/>
      </c>
      <c r="BZ29" s="11" t="str">
        <f t="shared" si="177"/>
        <v/>
      </c>
      <c r="CA29" s="11" t="str">
        <f t="shared" si="177"/>
        <v/>
      </c>
      <c r="CB29" s="11" t="str">
        <f t="shared" si="177"/>
        <v/>
      </c>
      <c r="CC29" s="11" t="str">
        <f t="shared" si="177"/>
        <v/>
      </c>
      <c r="CD29" s="11" t="str">
        <f t="shared" si="177"/>
        <v/>
      </c>
      <c r="CE29" s="11" t="str">
        <f t="shared" si="177"/>
        <v/>
      </c>
      <c r="CF29" s="11" t="str">
        <f t="shared" si="177"/>
        <v/>
      </c>
      <c r="CG29" s="11" t="str">
        <f t="shared" si="177"/>
        <v/>
      </c>
      <c r="CH29" s="11" t="str">
        <f t="shared" si="177"/>
        <v/>
      </c>
      <c r="CI29" s="11" t="str">
        <f t="shared" si="177"/>
        <v/>
      </c>
      <c r="CJ29" s="11" t="str">
        <f t="shared" si="177"/>
        <v/>
      </c>
      <c r="CK29" s="11" t="str">
        <f t="shared" si="177"/>
        <v/>
      </c>
      <c r="CL29" s="11" t="str">
        <f t="shared" si="177"/>
        <v/>
      </c>
      <c r="CM29" s="11" t="str">
        <f t="shared" si="177"/>
        <v/>
      </c>
      <c r="CN29" s="11" t="str">
        <f t="shared" si="177"/>
        <v/>
      </c>
      <c r="CO29" s="11" t="str">
        <f t="shared" si="177"/>
        <v/>
      </c>
      <c r="CP29" s="11" t="str">
        <f t="shared" si="177"/>
        <v/>
      </c>
      <c r="CQ29" s="11" t="str">
        <f t="shared" si="177"/>
        <v/>
      </c>
      <c r="CR29" s="11" t="str">
        <f t="shared" si="177"/>
        <v/>
      </c>
      <c r="CS29" s="11" t="str">
        <f t="shared" si="177"/>
        <v/>
      </c>
      <c r="CT29" s="11" t="str">
        <f t="shared" si="165"/>
        <v/>
      </c>
      <c r="CU29" s="11" t="str">
        <f t="shared" si="165"/>
        <v/>
      </c>
      <c r="CV29" s="11" t="str">
        <f t="shared" si="165"/>
        <v/>
      </c>
      <c r="CW29" s="11" t="str">
        <f t="shared" si="165"/>
        <v/>
      </c>
      <c r="CX29" s="11" t="str">
        <f t="shared" si="180"/>
        <v/>
      </c>
      <c r="CY29" s="11" t="str">
        <f t="shared" si="180"/>
        <v/>
      </c>
      <c r="CZ29" s="11" t="str">
        <f t="shared" si="181"/>
        <v/>
      </c>
      <c r="DA29" s="11" t="str">
        <f t="shared" si="181"/>
        <v/>
      </c>
      <c r="DB29" s="11" t="str">
        <f t="shared" si="181"/>
        <v/>
      </c>
      <c r="DC29" s="11" t="str">
        <f t="shared" si="181"/>
        <v/>
      </c>
      <c r="DD29" s="75"/>
      <c r="DE29" s="76"/>
      <c r="DF29" s="76"/>
      <c r="DG29" s="76"/>
      <c r="DH29" s="76"/>
      <c r="DI29" s="76"/>
      <c r="DJ29" s="76"/>
      <c r="DK29" s="76"/>
      <c r="DL29" s="76"/>
      <c r="DM29" s="76"/>
      <c r="DN29" s="76"/>
      <c r="DO29" s="76"/>
      <c r="DP29" s="76"/>
      <c r="DQ29" s="77"/>
      <c r="DR29" s="11"/>
      <c r="DS29" s="11"/>
      <c r="DT29" s="11"/>
      <c r="DU29" s="11"/>
      <c r="DV29" s="11"/>
      <c r="DW29" s="11"/>
      <c r="DX29" s="11"/>
      <c r="DY29" s="11"/>
      <c r="DZ29" s="11"/>
      <c r="EA29" s="11"/>
      <c r="EB29" s="11" t="str">
        <f t="shared" ref="EB29:EG29" si="185">IF(AND($C29="Objetivo",EB$7&gt;=$D29,EB$7&lt;=$D29+$E29-1),2,IF(AND($C29="Hito",EB$7&gt;=$D29,EB$7&lt;=$D29+$E29-1),1,""))</f>
        <v/>
      </c>
      <c r="EC29" s="11" t="str">
        <f t="shared" si="185"/>
        <v/>
      </c>
      <c r="ED29" s="11" t="str">
        <f t="shared" si="185"/>
        <v/>
      </c>
      <c r="EE29" s="11" t="str">
        <f t="shared" si="185"/>
        <v/>
      </c>
      <c r="EF29" s="11" t="str">
        <f t="shared" si="185"/>
        <v/>
      </c>
      <c r="EG29" s="11" t="str">
        <f t="shared" si="185"/>
        <v/>
      </c>
      <c r="EH29" s="11" t="str">
        <f t="shared" si="174"/>
        <v/>
      </c>
      <c r="EI29" s="11" t="str">
        <f t="shared" si="174"/>
        <v/>
      </c>
      <c r="EJ29" s="11" t="str">
        <f t="shared" si="174"/>
        <v/>
      </c>
      <c r="EK29" s="11" t="str">
        <f t="shared" si="174"/>
        <v/>
      </c>
      <c r="EL29" s="11" t="str">
        <f t="shared" si="174"/>
        <v/>
      </c>
      <c r="EM29" s="11" t="str">
        <f t="shared" si="174"/>
        <v/>
      </c>
      <c r="EN29" s="11" t="str">
        <f t="shared" si="174"/>
        <v/>
      </c>
      <c r="EO29" s="11" t="str">
        <f t="shared" si="174"/>
        <v/>
      </c>
      <c r="EP29" s="11" t="str">
        <f t="shared" si="174"/>
        <v/>
      </c>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row>
    <row r="30" spans="1:202" s="1" customFormat="1" ht="40.15" customHeight="1" x14ac:dyDescent="0.25">
      <c r="A30" s="4"/>
      <c r="B30" s="48" t="s">
        <v>37</v>
      </c>
      <c r="C30" s="57"/>
      <c r="D30" s="54"/>
      <c r="E30" s="55"/>
      <c r="F30" s="13"/>
      <c r="G30" s="11" t="str">
        <f t="shared" si="143"/>
        <v/>
      </c>
      <c r="H30" s="11" t="str">
        <f t="shared" si="173"/>
        <v/>
      </c>
      <c r="I30" s="11" t="str">
        <f t="shared" si="173"/>
        <v/>
      </c>
      <c r="J30" s="11" t="str">
        <f t="shared" si="173"/>
        <v/>
      </c>
      <c r="K30" s="11" t="str">
        <f t="shared" si="173"/>
        <v/>
      </c>
      <c r="L30" s="11" t="str">
        <f t="shared" si="173"/>
        <v/>
      </c>
      <c r="M30" s="11" t="str">
        <f t="shared" si="173"/>
        <v/>
      </c>
      <c r="N30" s="11" t="str">
        <f t="shared" si="173"/>
        <v/>
      </c>
      <c r="O30" s="11" t="str">
        <f t="shared" si="176"/>
        <v/>
      </c>
      <c r="P30" s="11" t="str">
        <f t="shared" si="176"/>
        <v/>
      </c>
      <c r="Q30" s="11" t="str">
        <f t="shared" si="176"/>
        <v/>
      </c>
      <c r="R30" s="11" t="str">
        <f t="shared" si="176"/>
        <v/>
      </c>
      <c r="S30" s="11" t="str">
        <f t="shared" si="176"/>
        <v/>
      </c>
      <c r="T30" s="11" t="str">
        <f t="shared" si="176"/>
        <v/>
      </c>
      <c r="U30" s="11" t="str">
        <f t="shared" si="176"/>
        <v/>
      </c>
      <c r="V30" s="11" t="str">
        <f t="shared" si="176"/>
        <v/>
      </c>
      <c r="W30" s="11" t="str">
        <f t="shared" si="176"/>
        <v/>
      </c>
      <c r="X30" s="11" t="str">
        <f t="shared" si="176"/>
        <v/>
      </c>
      <c r="Y30" s="11" t="str">
        <f t="shared" si="176"/>
        <v/>
      </c>
      <c r="Z30" s="11" t="str">
        <f t="shared" si="176"/>
        <v/>
      </c>
      <c r="AA30" s="11" t="str">
        <f t="shared" si="176"/>
        <v/>
      </c>
      <c r="AB30" s="11" t="str">
        <f t="shared" si="178"/>
        <v/>
      </c>
      <c r="AC30" s="11" t="str">
        <f t="shared" si="178"/>
        <v/>
      </c>
      <c r="AD30" s="11" t="str">
        <f t="shared" si="178"/>
        <v/>
      </c>
      <c r="AE30" s="11" t="str">
        <f t="shared" si="178"/>
        <v/>
      </c>
      <c r="AF30" s="11" t="str">
        <f t="shared" si="178"/>
        <v/>
      </c>
      <c r="AG30" s="11" t="str">
        <f t="shared" si="178"/>
        <v/>
      </c>
      <c r="AH30" s="11" t="str">
        <f t="shared" si="178"/>
        <v/>
      </c>
      <c r="AI30" s="11" t="str">
        <f t="shared" si="178"/>
        <v/>
      </c>
      <c r="AJ30" s="11" t="str">
        <f t="shared" si="178"/>
        <v/>
      </c>
      <c r="AK30" s="11" t="str">
        <f t="shared" si="178"/>
        <v/>
      </c>
      <c r="AL30" s="11" t="str">
        <f t="shared" si="178"/>
        <v/>
      </c>
      <c r="AM30" s="11" t="str">
        <f t="shared" si="178"/>
        <v/>
      </c>
      <c r="AN30" s="11" t="str">
        <f t="shared" si="178"/>
        <v/>
      </c>
      <c r="AO30" s="11" t="str">
        <f t="shared" si="178"/>
        <v/>
      </c>
      <c r="AP30" s="11" t="str">
        <f t="shared" si="183"/>
        <v/>
      </c>
      <c r="AQ30" s="11" t="str">
        <f t="shared" si="183"/>
        <v/>
      </c>
      <c r="AR30" s="11" t="str">
        <f t="shared" si="183"/>
        <v/>
      </c>
      <c r="AS30" s="11" t="str">
        <f t="shared" si="183"/>
        <v/>
      </c>
      <c r="AT30" s="11" t="str">
        <f t="shared" si="183"/>
        <v/>
      </c>
      <c r="AU30" s="11" t="str">
        <f t="shared" si="183"/>
        <v/>
      </c>
      <c r="AV30" s="11" t="str">
        <f t="shared" si="183"/>
        <v/>
      </c>
      <c r="AW30" s="11" t="str">
        <f t="shared" si="169"/>
        <v/>
      </c>
      <c r="AX30" s="11" t="str">
        <f t="shared" si="169"/>
        <v/>
      </c>
      <c r="AY30" s="11" t="str">
        <f t="shared" si="169"/>
        <v/>
      </c>
      <c r="AZ30" s="11" t="str">
        <f t="shared" si="169"/>
        <v/>
      </c>
      <c r="BA30" s="11" t="str">
        <f t="shared" si="169"/>
        <v/>
      </c>
      <c r="BB30" s="11" t="str">
        <f t="shared" si="169"/>
        <v/>
      </c>
      <c r="BC30" s="11" t="str">
        <f t="shared" si="169"/>
        <v/>
      </c>
      <c r="BD30" s="11" t="str">
        <f t="shared" si="169"/>
        <v/>
      </c>
      <c r="BE30" s="11" t="str">
        <f t="shared" si="169"/>
        <v/>
      </c>
      <c r="BF30" s="11" t="str">
        <f t="shared" si="169"/>
        <v/>
      </c>
      <c r="BG30" s="11" t="str">
        <f t="shared" si="169"/>
        <v/>
      </c>
      <c r="BH30" s="11" t="str">
        <f t="shared" si="169"/>
        <v/>
      </c>
      <c r="BI30" s="11" t="str">
        <f t="shared" si="169"/>
        <v/>
      </c>
      <c r="BJ30" s="11" t="str">
        <f t="shared" si="169"/>
        <v/>
      </c>
      <c r="BK30" s="11" t="str">
        <f t="shared" si="179"/>
        <v/>
      </c>
      <c r="BL30" s="11" t="str">
        <f t="shared" si="179"/>
        <v/>
      </c>
      <c r="BM30" s="11" t="str">
        <f t="shared" si="179"/>
        <v/>
      </c>
      <c r="BN30" s="11" t="str">
        <f t="shared" si="179"/>
        <v/>
      </c>
      <c r="BO30" s="11" t="str">
        <f t="shared" si="179"/>
        <v/>
      </c>
      <c r="BP30" s="11" t="str">
        <f t="shared" si="179"/>
        <v/>
      </c>
      <c r="BQ30" s="11" t="str">
        <f t="shared" si="179"/>
        <v/>
      </c>
      <c r="BR30" s="11" t="str">
        <f t="shared" si="179"/>
        <v/>
      </c>
      <c r="BS30" s="11" t="str">
        <f t="shared" si="179"/>
        <v/>
      </c>
      <c r="BT30" s="11" t="str">
        <f t="shared" si="179"/>
        <v/>
      </c>
      <c r="BU30" s="11" t="str">
        <f t="shared" si="177"/>
        <v/>
      </c>
      <c r="BV30" s="11" t="str">
        <f t="shared" si="177"/>
        <v/>
      </c>
      <c r="BW30" s="11" t="str">
        <f t="shared" si="177"/>
        <v/>
      </c>
      <c r="BX30" s="11" t="str">
        <f t="shared" si="177"/>
        <v/>
      </c>
      <c r="BY30" s="11" t="str">
        <f t="shared" si="177"/>
        <v/>
      </c>
      <c r="BZ30" s="11" t="str">
        <f t="shared" si="177"/>
        <v/>
      </c>
      <c r="CA30" s="11" t="str">
        <f t="shared" si="177"/>
        <v/>
      </c>
      <c r="CB30" s="11" t="str">
        <f t="shared" si="177"/>
        <v/>
      </c>
      <c r="CC30" s="11" t="str">
        <f t="shared" si="177"/>
        <v/>
      </c>
      <c r="CD30" s="11" t="str">
        <f t="shared" si="177"/>
        <v/>
      </c>
      <c r="CE30" s="11" t="str">
        <f t="shared" si="177"/>
        <v/>
      </c>
      <c r="CF30" s="11" t="str">
        <f t="shared" si="177"/>
        <v/>
      </c>
      <c r="CG30" s="11" t="str">
        <f t="shared" si="177"/>
        <v/>
      </c>
      <c r="CH30" s="11" t="str">
        <f t="shared" si="177"/>
        <v/>
      </c>
      <c r="CI30" s="11" t="str">
        <f t="shared" si="177"/>
        <v/>
      </c>
      <c r="CJ30" s="11" t="str">
        <f t="shared" si="177"/>
        <v/>
      </c>
      <c r="CK30" s="11" t="str">
        <f t="shared" si="177"/>
        <v/>
      </c>
      <c r="CL30" s="11" t="str">
        <f t="shared" si="177"/>
        <v/>
      </c>
      <c r="CM30" s="11" t="str">
        <f t="shared" si="177"/>
        <v/>
      </c>
      <c r="CN30" s="11" t="str">
        <f t="shared" si="177"/>
        <v/>
      </c>
      <c r="CO30" s="11" t="str">
        <f t="shared" si="177"/>
        <v/>
      </c>
      <c r="CP30" s="11" t="str">
        <f t="shared" si="177"/>
        <v/>
      </c>
      <c r="CQ30" s="11" t="str">
        <f t="shared" si="177"/>
        <v/>
      </c>
      <c r="CR30" s="11" t="str">
        <f t="shared" si="177"/>
        <v/>
      </c>
      <c r="CS30" s="11" t="str">
        <f t="shared" si="177"/>
        <v/>
      </c>
      <c r="CT30" s="11" t="str">
        <f t="shared" si="165"/>
        <v/>
      </c>
      <c r="CU30" s="11" t="str">
        <f t="shared" si="165"/>
        <v/>
      </c>
      <c r="CV30" s="11" t="str">
        <f t="shared" si="165"/>
        <v/>
      </c>
      <c r="CW30" s="11" t="str">
        <f t="shared" si="165"/>
        <v/>
      </c>
      <c r="CX30" s="11" t="str">
        <f t="shared" si="180"/>
        <v/>
      </c>
      <c r="CY30" s="11" t="str">
        <f t="shared" si="180"/>
        <v/>
      </c>
      <c r="CZ30" s="11" t="str">
        <f t="shared" si="181"/>
        <v/>
      </c>
      <c r="DA30" s="11" t="str">
        <f t="shared" si="181"/>
        <v/>
      </c>
      <c r="DB30" s="11" t="str">
        <f t="shared" si="181"/>
        <v/>
      </c>
      <c r="DC30" s="11" t="str">
        <f t="shared" si="181"/>
        <v/>
      </c>
      <c r="DD30" s="11" t="str">
        <f t="shared" si="181"/>
        <v/>
      </c>
      <c r="DE30" s="11" t="str">
        <f t="shared" si="181"/>
        <v/>
      </c>
      <c r="DF30" s="11" t="str">
        <f t="shared" si="181"/>
        <v/>
      </c>
      <c r="DG30" s="11" t="str">
        <f t="shared" si="181"/>
        <v/>
      </c>
      <c r="DH30" s="11" t="str">
        <f t="shared" si="181"/>
        <v/>
      </c>
      <c r="DI30" s="11" t="str">
        <f t="shared" si="181"/>
        <v/>
      </c>
      <c r="DJ30" s="11" t="str">
        <f t="shared" si="182"/>
        <v/>
      </c>
      <c r="DK30" s="11" t="str">
        <f t="shared" si="182"/>
        <v/>
      </c>
      <c r="DL30" s="11" t="str">
        <f t="shared" si="182"/>
        <v/>
      </c>
      <c r="DM30" s="11" t="str">
        <f t="shared" si="182"/>
        <v/>
      </c>
      <c r="DN30" s="11" t="str">
        <f t="shared" si="182"/>
        <v/>
      </c>
      <c r="DO30" s="11" t="str">
        <f t="shared" si="182"/>
        <v/>
      </c>
      <c r="DP30" s="11" t="str">
        <f t="shared" si="182"/>
        <v/>
      </c>
      <c r="DQ30" s="11" t="str">
        <f t="shared" si="182"/>
        <v/>
      </c>
      <c r="DR30" s="11" t="str">
        <f t="shared" si="182"/>
        <v/>
      </c>
      <c r="DS30" s="11" t="str">
        <f t="shared" ref="DS30:DT30" si="186">IF(AND($C30="Objetivo",DS$7&gt;=$D30,DS$7&lt;=$D30+$E30-1),2,IF(AND($C30="Hito",DS$7&gt;=$D30,DS$7&lt;=$D30+$E30-1),1,""))</f>
        <v/>
      </c>
      <c r="DT30" s="11" t="str">
        <f t="shared" si="186"/>
        <v/>
      </c>
      <c r="DU30" s="11" t="str">
        <f t="shared" si="174"/>
        <v/>
      </c>
      <c r="DV30" s="11" t="str">
        <f t="shared" si="174"/>
        <v/>
      </c>
      <c r="DW30" s="11" t="str">
        <f t="shared" si="174"/>
        <v/>
      </c>
      <c r="DX30" s="11" t="str">
        <f t="shared" si="174"/>
        <v/>
      </c>
      <c r="DY30" s="11" t="str">
        <f t="shared" si="174"/>
        <v/>
      </c>
      <c r="DZ30" s="11" t="str">
        <f t="shared" si="174"/>
        <v/>
      </c>
      <c r="EA30" s="11" t="str">
        <f t="shared" si="174"/>
        <v/>
      </c>
      <c r="EB30" s="11" t="str">
        <f t="shared" si="174"/>
        <v/>
      </c>
      <c r="EC30" s="11" t="str">
        <f t="shared" si="174"/>
        <v/>
      </c>
      <c r="ED30" s="11" t="str">
        <f t="shared" si="174"/>
        <v/>
      </c>
      <c r="EE30" s="11" t="str">
        <f t="shared" si="174"/>
        <v/>
      </c>
      <c r="EF30" s="11" t="str">
        <f t="shared" si="174"/>
        <v/>
      </c>
      <c r="EG30" s="11" t="str">
        <f t="shared" si="174"/>
        <v/>
      </c>
      <c r="EH30" s="11" t="str">
        <f t="shared" si="174"/>
        <v/>
      </c>
      <c r="EI30" s="11" t="str">
        <f t="shared" si="174"/>
        <v/>
      </c>
      <c r="EJ30" s="11" t="str">
        <f t="shared" si="174"/>
        <v/>
      </c>
      <c r="EK30" s="11" t="str">
        <f t="shared" si="174"/>
        <v/>
      </c>
      <c r="EL30" s="11" t="str">
        <f t="shared" si="174"/>
        <v/>
      </c>
      <c r="EM30" s="11" t="str">
        <f t="shared" si="174"/>
        <v/>
      </c>
      <c r="EN30" s="11" t="str">
        <f t="shared" si="174"/>
        <v/>
      </c>
      <c r="EO30" s="11" t="str">
        <f t="shared" si="174"/>
        <v/>
      </c>
      <c r="EP30" s="11" t="str">
        <f t="shared" si="174"/>
        <v/>
      </c>
      <c r="EQ30" s="11" t="str">
        <f t="shared" si="174"/>
        <v/>
      </c>
      <c r="ER30" s="11" t="str">
        <f t="shared" si="174"/>
        <v/>
      </c>
      <c r="ES30" s="11" t="str">
        <f t="shared" si="174"/>
        <v/>
      </c>
      <c r="ET30" s="11" t="str">
        <f t="shared" si="174"/>
        <v/>
      </c>
      <c r="EU30" s="11" t="str">
        <f t="shared" si="174"/>
        <v/>
      </c>
      <c r="EV30" s="11" t="str">
        <f t="shared" ref="EV30:FD31" si="187">IF(AND($C30="Objetivo",EV$7&gt;=$D30,EV$7&lt;=$D30+$E30-1),2,IF(AND($C30="Hito",EV$7&gt;=$D30,EV$7&lt;=$D30+$E30-1),1,""))</f>
        <v/>
      </c>
      <c r="EW30" s="11" t="str">
        <f t="shared" si="187"/>
        <v/>
      </c>
      <c r="EX30" s="11" t="str">
        <f t="shared" si="187"/>
        <v/>
      </c>
      <c r="EY30" s="11" t="str">
        <f t="shared" si="187"/>
        <v/>
      </c>
      <c r="EZ30" s="11" t="str">
        <f t="shared" si="187"/>
        <v/>
      </c>
      <c r="FA30" s="11" t="str">
        <f t="shared" si="187"/>
        <v/>
      </c>
      <c r="FB30" s="11" t="str">
        <f t="shared" si="187"/>
        <v/>
      </c>
      <c r="FC30" s="11" t="str">
        <f t="shared" si="187"/>
        <v/>
      </c>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row>
    <row r="31" spans="1:202" s="1" customFormat="1" ht="40.15" customHeight="1" x14ac:dyDescent="0.25">
      <c r="A31" s="4"/>
      <c r="B31" s="56" t="s">
        <v>38</v>
      </c>
      <c r="C31" s="58" t="s">
        <v>39</v>
      </c>
      <c r="D31" s="54">
        <f>D28+3</f>
        <v>25</v>
      </c>
      <c r="E31" s="55">
        <v>2</v>
      </c>
      <c r="F31" s="13"/>
      <c r="G31" s="11" t="str">
        <f t="shared" si="143"/>
        <v/>
      </c>
      <c r="H31" s="11" t="str">
        <f t="shared" si="173"/>
        <v/>
      </c>
      <c r="I31" s="11" t="str">
        <f t="shared" si="173"/>
        <v/>
      </c>
      <c r="J31" s="11" t="str">
        <f t="shared" si="173"/>
        <v/>
      </c>
      <c r="K31" s="11" t="str">
        <f t="shared" si="173"/>
        <v/>
      </c>
      <c r="L31" s="11" t="str">
        <f t="shared" si="173"/>
        <v/>
      </c>
      <c r="M31" s="11" t="str">
        <f t="shared" si="173"/>
        <v/>
      </c>
      <c r="N31" s="11" t="str">
        <f t="shared" si="173"/>
        <v/>
      </c>
      <c r="O31" s="11" t="str">
        <f t="shared" si="176"/>
        <v/>
      </c>
      <c r="P31" s="11" t="str">
        <f t="shared" si="176"/>
        <v/>
      </c>
      <c r="Q31" s="11" t="str">
        <f t="shared" si="176"/>
        <v/>
      </c>
      <c r="R31" s="11" t="str">
        <f t="shared" si="176"/>
        <v/>
      </c>
      <c r="S31" s="11" t="str">
        <f t="shared" si="176"/>
        <v/>
      </c>
      <c r="T31" s="11" t="str">
        <f t="shared" si="176"/>
        <v/>
      </c>
      <c r="U31" s="11" t="str">
        <f t="shared" si="176"/>
        <v/>
      </c>
      <c r="V31" s="11" t="str">
        <f t="shared" si="176"/>
        <v/>
      </c>
      <c r="W31" s="11" t="str">
        <f t="shared" si="176"/>
        <v/>
      </c>
      <c r="X31" s="11" t="str">
        <f t="shared" si="176"/>
        <v/>
      </c>
      <c r="Y31" s="11" t="str">
        <f t="shared" si="176"/>
        <v/>
      </c>
      <c r="Z31" s="11" t="str">
        <f t="shared" si="176"/>
        <v/>
      </c>
      <c r="AA31" s="11" t="str">
        <f t="shared" si="176"/>
        <v/>
      </c>
      <c r="AB31" s="11" t="str">
        <f t="shared" si="178"/>
        <v/>
      </c>
      <c r="AC31" s="11" t="str">
        <f t="shared" si="178"/>
        <v/>
      </c>
      <c r="AD31" s="11" t="str">
        <f t="shared" si="178"/>
        <v/>
      </c>
      <c r="AE31" s="11" t="str">
        <f t="shared" si="178"/>
        <v/>
      </c>
      <c r="AF31" s="11" t="str">
        <f t="shared" si="178"/>
        <v/>
      </c>
      <c r="AG31" s="11" t="str">
        <f t="shared" si="178"/>
        <v/>
      </c>
      <c r="AH31" s="11" t="str">
        <f t="shared" si="178"/>
        <v/>
      </c>
      <c r="AI31" s="11" t="str">
        <f t="shared" si="178"/>
        <v/>
      </c>
      <c r="AJ31" s="11" t="str">
        <f t="shared" si="178"/>
        <v/>
      </c>
      <c r="AK31" s="11" t="str">
        <f t="shared" si="178"/>
        <v/>
      </c>
      <c r="AL31" s="11" t="str">
        <f t="shared" si="178"/>
        <v/>
      </c>
      <c r="AM31" s="11" t="str">
        <f t="shared" si="178"/>
        <v/>
      </c>
      <c r="AN31" s="11" t="str">
        <f t="shared" si="178"/>
        <v/>
      </c>
      <c r="AO31" s="11" t="str">
        <f t="shared" si="178"/>
        <v/>
      </c>
      <c r="AP31" s="11" t="str">
        <f t="shared" si="183"/>
        <v/>
      </c>
      <c r="AQ31" s="11" t="str">
        <f t="shared" si="183"/>
        <v/>
      </c>
      <c r="AR31" s="11" t="str">
        <f t="shared" si="183"/>
        <v/>
      </c>
      <c r="AS31" s="11" t="str">
        <f t="shared" si="183"/>
        <v/>
      </c>
      <c r="AT31" s="11" t="str">
        <f t="shared" si="183"/>
        <v/>
      </c>
      <c r="AU31" s="11" t="str">
        <f t="shared" si="183"/>
        <v/>
      </c>
      <c r="AV31" s="11" t="str">
        <f t="shared" si="183"/>
        <v/>
      </c>
      <c r="AW31" s="11" t="str">
        <f t="shared" si="169"/>
        <v/>
      </c>
      <c r="AX31" s="11" t="str">
        <f t="shared" si="169"/>
        <v/>
      </c>
      <c r="AY31" s="11" t="str">
        <f t="shared" si="169"/>
        <v/>
      </c>
      <c r="AZ31" s="11" t="str">
        <f t="shared" si="169"/>
        <v/>
      </c>
      <c r="BA31" s="11" t="str">
        <f t="shared" si="169"/>
        <v/>
      </c>
      <c r="BB31" s="11" t="str">
        <f t="shared" si="169"/>
        <v/>
      </c>
      <c r="BC31" s="11" t="str">
        <f t="shared" si="169"/>
        <v/>
      </c>
      <c r="BD31" s="11" t="str">
        <f t="shared" si="169"/>
        <v/>
      </c>
      <c r="BE31" s="11" t="str">
        <f t="shared" si="169"/>
        <v/>
      </c>
      <c r="BF31" s="11" t="str">
        <f t="shared" si="169"/>
        <v/>
      </c>
      <c r="BG31" s="11" t="str">
        <f t="shared" si="169"/>
        <v/>
      </c>
      <c r="BH31" s="11" t="str">
        <f t="shared" si="169"/>
        <v/>
      </c>
      <c r="BI31" s="11" t="str">
        <f t="shared" si="169"/>
        <v/>
      </c>
      <c r="BJ31" s="11" t="str">
        <f t="shared" si="169"/>
        <v/>
      </c>
      <c r="BK31" s="11" t="str">
        <f t="shared" si="179"/>
        <v/>
      </c>
      <c r="BL31" s="11" t="str">
        <f t="shared" si="179"/>
        <v/>
      </c>
      <c r="BM31" s="11" t="str">
        <f t="shared" si="179"/>
        <v/>
      </c>
      <c r="BN31" s="11" t="str">
        <f t="shared" si="179"/>
        <v/>
      </c>
      <c r="BO31" s="11" t="str">
        <f t="shared" si="179"/>
        <v/>
      </c>
      <c r="BP31" s="11" t="str">
        <f t="shared" si="179"/>
        <v/>
      </c>
      <c r="BQ31" s="11" t="str">
        <f t="shared" si="179"/>
        <v/>
      </c>
      <c r="BR31" s="11" t="str">
        <f t="shared" si="179"/>
        <v/>
      </c>
      <c r="BS31" s="11" t="str">
        <f t="shared" si="179"/>
        <v/>
      </c>
      <c r="BT31" s="11" t="str">
        <f t="shared" si="179"/>
        <v/>
      </c>
      <c r="BU31" s="11" t="str">
        <f t="shared" si="177"/>
        <v/>
      </c>
      <c r="BV31" s="11" t="str">
        <f t="shared" si="177"/>
        <v/>
      </c>
      <c r="BW31" s="11" t="str">
        <f t="shared" si="177"/>
        <v/>
      </c>
      <c r="BX31" s="11" t="str">
        <f t="shared" si="177"/>
        <v/>
      </c>
      <c r="BY31" s="11" t="str">
        <f t="shared" si="177"/>
        <v/>
      </c>
      <c r="BZ31" s="11" t="str">
        <f t="shared" si="177"/>
        <v/>
      </c>
      <c r="CA31" s="11" t="str">
        <f t="shared" si="177"/>
        <v/>
      </c>
      <c r="CB31" s="11" t="str">
        <f t="shared" si="177"/>
        <v/>
      </c>
      <c r="CC31" s="11" t="str">
        <f t="shared" si="177"/>
        <v/>
      </c>
      <c r="CD31" s="11" t="str">
        <f t="shared" si="177"/>
        <v/>
      </c>
      <c r="CE31" s="11" t="str">
        <f t="shared" si="177"/>
        <v/>
      </c>
      <c r="CF31" s="11" t="str">
        <f t="shared" si="177"/>
        <v/>
      </c>
      <c r="CG31" s="11" t="str">
        <f t="shared" si="177"/>
        <v/>
      </c>
      <c r="CH31" s="11" t="str">
        <f t="shared" si="177"/>
        <v/>
      </c>
      <c r="CI31" s="11" t="str">
        <f t="shared" si="177"/>
        <v/>
      </c>
      <c r="CJ31" s="11" t="str">
        <f t="shared" si="177"/>
        <v/>
      </c>
      <c r="CK31" s="11" t="str">
        <f t="shared" si="177"/>
        <v/>
      </c>
      <c r="CL31" s="11" t="str">
        <f t="shared" si="177"/>
        <v/>
      </c>
      <c r="CM31" s="11" t="str">
        <f t="shared" si="177"/>
        <v/>
      </c>
      <c r="CN31" s="11" t="str">
        <f t="shared" si="177"/>
        <v/>
      </c>
      <c r="CO31" s="11" t="str">
        <f t="shared" si="177"/>
        <v/>
      </c>
      <c r="CP31" s="11" t="str">
        <f t="shared" si="177"/>
        <v/>
      </c>
      <c r="CQ31" s="11" t="str">
        <f t="shared" si="177"/>
        <v/>
      </c>
      <c r="CR31" s="11" t="str">
        <f t="shared" si="177"/>
        <v/>
      </c>
      <c r="CS31" s="11" t="str">
        <f t="shared" si="177"/>
        <v/>
      </c>
      <c r="CT31" s="11" t="str">
        <f t="shared" si="165"/>
        <v/>
      </c>
      <c r="CU31" s="11" t="str">
        <f t="shared" si="165"/>
        <v/>
      </c>
      <c r="CV31" s="11" t="str">
        <f t="shared" si="165"/>
        <v/>
      </c>
      <c r="CW31" s="11" t="str">
        <f t="shared" si="165"/>
        <v/>
      </c>
      <c r="CX31" s="11" t="str">
        <f t="shared" si="180"/>
        <v/>
      </c>
      <c r="CY31" s="11" t="str">
        <f t="shared" si="180"/>
        <v/>
      </c>
      <c r="CZ31" s="11" t="str">
        <f t="shared" si="181"/>
        <v/>
      </c>
      <c r="DA31" s="11" t="str">
        <f t="shared" si="181"/>
        <v/>
      </c>
      <c r="DB31" s="11" t="str">
        <f t="shared" si="181"/>
        <v/>
      </c>
      <c r="DC31" s="11" t="str">
        <f t="shared" si="181"/>
        <v/>
      </c>
      <c r="DD31" s="11" t="str">
        <f t="shared" si="181"/>
        <v/>
      </c>
      <c r="DE31" s="11" t="str">
        <f t="shared" si="181"/>
        <v/>
      </c>
      <c r="DF31" s="11" t="str">
        <f t="shared" si="181"/>
        <v/>
      </c>
      <c r="DG31" s="11" t="str">
        <f t="shared" si="181"/>
        <v/>
      </c>
      <c r="DH31" s="11" t="str">
        <f t="shared" si="181"/>
        <v/>
      </c>
      <c r="DI31" s="11" t="str">
        <f t="shared" si="181"/>
        <v/>
      </c>
      <c r="DJ31" s="11" t="str">
        <f t="shared" si="182"/>
        <v/>
      </c>
      <c r="DK31" s="11" t="str">
        <f t="shared" si="182"/>
        <v/>
      </c>
      <c r="DL31" s="78"/>
      <c r="DM31" s="79"/>
      <c r="DN31" s="79"/>
      <c r="DO31" s="79"/>
      <c r="DP31" s="79"/>
      <c r="DQ31" s="79"/>
      <c r="DR31" s="79"/>
      <c r="DS31" s="79"/>
      <c r="DT31" s="79"/>
      <c r="DU31" s="79"/>
      <c r="DV31" s="79"/>
      <c r="DW31" s="79"/>
      <c r="DX31" s="79"/>
      <c r="DY31" s="80"/>
      <c r="DZ31" s="11"/>
      <c r="EA31" s="11"/>
      <c r="EB31" s="11"/>
      <c r="EC31" s="11"/>
      <c r="ED31" s="11"/>
      <c r="EE31" s="11"/>
      <c r="EF31" s="11"/>
      <c r="EG31" s="11"/>
      <c r="EH31" s="11" t="str">
        <f t="shared" ref="EH31:FC31" si="188">IF(AND($C31="Objetivo",EH$7&gt;=$D31,EH$7&lt;=$D31+$E31-1),2,IF(AND($C31="Hito",EH$7&gt;=$D31,EH$7&lt;=$D31+$E31-1),1,""))</f>
        <v/>
      </c>
      <c r="EI31" s="11" t="str">
        <f t="shared" si="188"/>
        <v/>
      </c>
      <c r="EJ31" s="11" t="str">
        <f t="shared" si="188"/>
        <v/>
      </c>
      <c r="EK31" s="11" t="str">
        <f t="shared" si="188"/>
        <v/>
      </c>
      <c r="EL31" s="11" t="str">
        <f t="shared" si="188"/>
        <v/>
      </c>
      <c r="EM31" s="11" t="str">
        <f t="shared" si="188"/>
        <v/>
      </c>
      <c r="EN31" s="11" t="str">
        <f t="shared" si="188"/>
        <v/>
      </c>
      <c r="EO31" s="11" t="str">
        <f t="shared" si="188"/>
        <v/>
      </c>
      <c r="EP31" s="11" t="str">
        <f t="shared" si="188"/>
        <v/>
      </c>
      <c r="EQ31" s="11" t="str">
        <f t="shared" si="188"/>
        <v/>
      </c>
      <c r="ER31" s="11" t="str">
        <f t="shared" si="188"/>
        <v/>
      </c>
      <c r="ES31" s="11" t="str">
        <f t="shared" si="188"/>
        <v/>
      </c>
      <c r="ET31" s="11" t="str">
        <f t="shared" si="188"/>
        <v/>
      </c>
      <c r="EU31" s="11" t="str">
        <f t="shared" si="188"/>
        <v/>
      </c>
      <c r="EV31" s="11" t="str">
        <f t="shared" si="188"/>
        <v/>
      </c>
      <c r="EW31" s="11" t="str">
        <f t="shared" si="188"/>
        <v/>
      </c>
      <c r="EX31" s="11" t="str">
        <f t="shared" si="188"/>
        <v/>
      </c>
      <c r="EY31" s="11" t="str">
        <f t="shared" si="188"/>
        <v/>
      </c>
      <c r="EZ31" s="11" t="str">
        <f t="shared" si="188"/>
        <v/>
      </c>
      <c r="FA31" s="11" t="str">
        <f t="shared" si="188"/>
        <v/>
      </c>
      <c r="FB31" s="11" t="str">
        <f t="shared" si="188"/>
        <v/>
      </c>
      <c r="FC31" s="11" t="str">
        <f t="shared" si="188"/>
        <v/>
      </c>
      <c r="FD31" s="11" t="str">
        <f t="shared" si="187"/>
        <v/>
      </c>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row>
    <row r="32" spans="1:202" s="1" customFormat="1" ht="104.25" customHeight="1" x14ac:dyDescent="0.25">
      <c r="A32" s="4"/>
      <c r="B32" s="56" t="s">
        <v>40</v>
      </c>
      <c r="C32" s="58" t="s">
        <v>41</v>
      </c>
      <c r="D32" s="54">
        <f>D31+14</f>
        <v>39</v>
      </c>
      <c r="E32" s="55">
        <v>4</v>
      </c>
      <c r="F32" s="13"/>
      <c r="G32" s="68" t="str">
        <f t="shared" si="143"/>
        <v/>
      </c>
      <c r="H32" s="68" t="str">
        <f t="shared" si="173"/>
        <v/>
      </c>
      <c r="I32" s="68" t="str">
        <f t="shared" si="173"/>
        <v/>
      </c>
      <c r="J32" s="68" t="str">
        <f t="shared" si="173"/>
        <v/>
      </c>
      <c r="K32" s="68" t="str">
        <f t="shared" si="173"/>
        <v/>
      </c>
      <c r="L32" s="68" t="str">
        <f t="shared" si="173"/>
        <v/>
      </c>
      <c r="M32" s="68" t="str">
        <f t="shared" si="173"/>
        <v/>
      </c>
      <c r="N32" s="68" t="str">
        <f t="shared" si="173"/>
        <v/>
      </c>
      <c r="O32" s="68" t="str">
        <f t="shared" si="176"/>
        <v/>
      </c>
      <c r="P32" s="68" t="str">
        <f t="shared" si="176"/>
        <v/>
      </c>
      <c r="Q32" s="68" t="str">
        <f t="shared" si="176"/>
        <v/>
      </c>
      <c r="R32" s="68" t="str">
        <f t="shared" si="176"/>
        <v/>
      </c>
      <c r="S32" s="68" t="str">
        <f t="shared" si="176"/>
        <v/>
      </c>
      <c r="T32" s="68" t="str">
        <f t="shared" si="176"/>
        <v/>
      </c>
      <c r="U32" s="68" t="str">
        <f t="shared" si="176"/>
        <v/>
      </c>
      <c r="V32" s="68" t="str">
        <f t="shared" si="176"/>
        <v/>
      </c>
      <c r="W32" s="68" t="str">
        <f t="shared" si="176"/>
        <v/>
      </c>
      <c r="X32" s="68" t="str">
        <f t="shared" si="176"/>
        <v/>
      </c>
      <c r="Y32" s="68" t="str">
        <f t="shared" si="176"/>
        <v/>
      </c>
      <c r="Z32" s="68" t="str">
        <f t="shared" si="176"/>
        <v/>
      </c>
      <c r="AA32" s="68" t="str">
        <f t="shared" si="176"/>
        <v/>
      </c>
      <c r="AB32" s="68" t="str">
        <f t="shared" si="178"/>
        <v/>
      </c>
      <c r="AC32" s="68" t="str">
        <f t="shared" si="178"/>
        <v/>
      </c>
      <c r="AD32" s="68" t="str">
        <f t="shared" si="178"/>
        <v/>
      </c>
      <c r="AE32" s="68" t="str">
        <f t="shared" si="178"/>
        <v/>
      </c>
      <c r="AF32" s="68" t="str">
        <f t="shared" si="178"/>
        <v/>
      </c>
      <c r="AG32" s="68" t="str">
        <f t="shared" si="178"/>
        <v/>
      </c>
      <c r="AH32" s="68" t="str">
        <f t="shared" si="178"/>
        <v/>
      </c>
      <c r="AI32" s="68" t="str">
        <f t="shared" si="178"/>
        <v/>
      </c>
      <c r="AJ32" s="68" t="str">
        <f t="shared" si="178"/>
        <v/>
      </c>
      <c r="AK32" s="68" t="str">
        <f t="shared" si="178"/>
        <v/>
      </c>
      <c r="AL32" s="68" t="str">
        <f t="shared" si="178"/>
        <v/>
      </c>
      <c r="AM32" s="68" t="str">
        <f t="shared" si="178"/>
        <v/>
      </c>
      <c r="AN32" s="68" t="str">
        <f t="shared" si="178"/>
        <v/>
      </c>
      <c r="AO32" s="68" t="str">
        <f t="shared" si="178"/>
        <v/>
      </c>
      <c r="AP32" s="68" t="str">
        <f t="shared" si="183"/>
        <v/>
      </c>
      <c r="AQ32" s="68" t="str">
        <f t="shared" si="183"/>
        <v/>
      </c>
      <c r="AR32" s="68" t="str">
        <f t="shared" si="183"/>
        <v/>
      </c>
      <c r="AS32" s="68" t="str">
        <f t="shared" si="183"/>
        <v/>
      </c>
      <c r="AT32" s="68" t="str">
        <f t="shared" si="183"/>
        <v/>
      </c>
      <c r="AU32" s="68" t="str">
        <f t="shared" si="183"/>
        <v/>
      </c>
      <c r="AV32" s="68" t="str">
        <f t="shared" si="183"/>
        <v/>
      </c>
      <c r="AW32" s="68" t="str">
        <f t="shared" si="169"/>
        <v/>
      </c>
      <c r="AX32" s="68" t="str">
        <f t="shared" si="169"/>
        <v/>
      </c>
      <c r="AY32" s="68" t="str">
        <f t="shared" si="169"/>
        <v/>
      </c>
      <c r="AZ32" s="68" t="str">
        <f t="shared" si="169"/>
        <v/>
      </c>
      <c r="BA32" s="68" t="str">
        <f t="shared" si="169"/>
        <v/>
      </c>
      <c r="BB32" s="68" t="str">
        <f t="shared" si="169"/>
        <v/>
      </c>
      <c r="BC32" s="68" t="str">
        <f t="shared" si="169"/>
        <v/>
      </c>
      <c r="BD32" s="68" t="str">
        <f t="shared" si="169"/>
        <v/>
      </c>
      <c r="BE32" s="68" t="str">
        <f t="shared" si="169"/>
        <v/>
      </c>
      <c r="BF32" s="68" t="str">
        <f t="shared" si="169"/>
        <v/>
      </c>
      <c r="BG32" s="68" t="str">
        <f t="shared" si="169"/>
        <v/>
      </c>
      <c r="BH32" s="68" t="str">
        <f t="shared" si="169"/>
        <v/>
      </c>
      <c r="BI32" s="68" t="str">
        <f t="shared" si="169"/>
        <v/>
      </c>
      <c r="BJ32" s="68" t="str">
        <f t="shared" si="169"/>
        <v/>
      </c>
      <c r="BK32" s="68" t="str">
        <f t="shared" si="179"/>
        <v/>
      </c>
      <c r="BL32" s="68" t="str">
        <f t="shared" si="179"/>
        <v/>
      </c>
      <c r="BM32" s="68" t="str">
        <f t="shared" si="179"/>
        <v/>
      </c>
      <c r="BN32" s="68" t="str">
        <f t="shared" si="179"/>
        <v/>
      </c>
      <c r="BO32" s="68" t="str">
        <f t="shared" si="179"/>
        <v/>
      </c>
      <c r="BP32" s="68" t="str">
        <f t="shared" si="179"/>
        <v/>
      </c>
      <c r="BQ32" s="68" t="str">
        <f t="shared" si="179"/>
        <v/>
      </c>
      <c r="BR32" s="68" t="str">
        <f t="shared" si="179"/>
        <v/>
      </c>
      <c r="BS32" s="68" t="str">
        <f t="shared" si="179"/>
        <v/>
      </c>
      <c r="BT32" s="68" t="str">
        <f t="shared" si="179"/>
        <v/>
      </c>
      <c r="BU32" s="68" t="str">
        <f t="shared" si="177"/>
        <v/>
      </c>
      <c r="BV32" s="68" t="str">
        <f t="shared" si="177"/>
        <v/>
      </c>
      <c r="BW32" s="68" t="str">
        <f t="shared" si="177"/>
        <v/>
      </c>
      <c r="BX32" s="68" t="str">
        <f t="shared" si="177"/>
        <v/>
      </c>
      <c r="BY32" s="68" t="str">
        <f t="shared" si="177"/>
        <v/>
      </c>
      <c r="BZ32" s="68" t="str">
        <f t="shared" si="177"/>
        <v/>
      </c>
      <c r="CA32" s="68" t="str">
        <f t="shared" si="177"/>
        <v/>
      </c>
      <c r="CB32" s="68" t="str">
        <f t="shared" si="177"/>
        <v/>
      </c>
      <c r="CC32" s="68" t="str">
        <f t="shared" si="177"/>
        <v/>
      </c>
      <c r="CD32" s="68" t="str">
        <f t="shared" si="177"/>
        <v/>
      </c>
      <c r="CE32" s="68" t="str">
        <f t="shared" si="177"/>
        <v/>
      </c>
      <c r="CF32" s="68" t="str">
        <f t="shared" si="177"/>
        <v/>
      </c>
      <c r="CG32" s="68" t="str">
        <f t="shared" si="177"/>
        <v/>
      </c>
      <c r="CH32" s="68" t="str">
        <f t="shared" si="177"/>
        <v/>
      </c>
      <c r="CI32" s="68" t="str">
        <f t="shared" si="177"/>
        <v/>
      </c>
      <c r="CJ32" s="68" t="str">
        <f t="shared" si="177"/>
        <v/>
      </c>
      <c r="CK32" s="68" t="str">
        <f t="shared" si="177"/>
        <v/>
      </c>
      <c r="CL32" s="68" t="str">
        <f t="shared" si="177"/>
        <v/>
      </c>
      <c r="CM32" s="68" t="str">
        <f t="shared" si="177"/>
        <v/>
      </c>
      <c r="CN32" s="68" t="str">
        <f t="shared" si="177"/>
        <v/>
      </c>
      <c r="CO32" s="68" t="str">
        <f t="shared" si="177"/>
        <v/>
      </c>
      <c r="CP32" s="68" t="str">
        <f t="shared" si="177"/>
        <v/>
      </c>
      <c r="CQ32" s="68" t="str">
        <f t="shared" si="177"/>
        <v/>
      </c>
      <c r="CR32" s="68" t="str">
        <f t="shared" si="177"/>
        <v/>
      </c>
      <c r="CS32" s="68" t="str">
        <f t="shared" si="177"/>
        <v/>
      </c>
      <c r="CT32" s="68" t="str">
        <f t="shared" si="165"/>
        <v/>
      </c>
      <c r="CU32" s="68" t="str">
        <f t="shared" si="165"/>
        <v/>
      </c>
      <c r="CV32" s="68" t="str">
        <f t="shared" si="165"/>
        <v/>
      </c>
      <c r="CW32" s="68" t="str">
        <f t="shared" si="165"/>
        <v/>
      </c>
      <c r="CX32" s="68" t="str">
        <f t="shared" si="180"/>
        <v/>
      </c>
      <c r="CY32" s="68" t="str">
        <f t="shared" si="180"/>
        <v/>
      </c>
      <c r="CZ32" s="68" t="str">
        <f t="shared" si="181"/>
        <v/>
      </c>
      <c r="DA32" s="68" t="str">
        <f t="shared" si="181"/>
        <v/>
      </c>
      <c r="DB32" s="68" t="str">
        <f t="shared" si="181"/>
        <v/>
      </c>
      <c r="DC32" s="68"/>
      <c r="DD32" s="68"/>
      <c r="DE32" s="68"/>
      <c r="DF32" s="68"/>
      <c r="DG32" s="68"/>
      <c r="DH32" s="68"/>
      <c r="DI32" s="68"/>
      <c r="DJ32" s="68"/>
      <c r="DK32" s="68"/>
      <c r="DL32" s="68"/>
      <c r="DM32" s="68"/>
      <c r="DN32" s="68"/>
      <c r="DO32" s="68"/>
      <c r="DP32" s="69"/>
      <c r="DQ32" s="67"/>
      <c r="DR32" s="68"/>
      <c r="DS32" s="68"/>
      <c r="DT32" s="68"/>
      <c r="DU32" s="68"/>
      <c r="DV32" s="68"/>
      <c r="DW32" s="68"/>
      <c r="DX32" s="68"/>
      <c r="DY32" s="68"/>
      <c r="DZ32" s="68"/>
      <c r="EA32" s="68"/>
      <c r="EB32" s="68"/>
      <c r="EC32" s="68"/>
      <c r="ED32" s="69"/>
      <c r="EE32" s="11"/>
      <c r="EF32" s="11"/>
      <c r="EG32" s="11"/>
      <c r="EH32" s="11"/>
      <c r="EI32" s="11"/>
      <c r="EJ32" s="11"/>
      <c r="EK32" s="11"/>
      <c r="EL32" s="11"/>
      <c r="EM32" s="11"/>
      <c r="EN32" s="11"/>
      <c r="EO32" s="11"/>
      <c r="EP32" s="11"/>
      <c r="EQ32" s="11"/>
      <c r="ER32" s="11"/>
      <c r="ES32" s="11"/>
      <c r="ET32" s="11"/>
      <c r="EU32" s="11"/>
      <c r="EV32" s="11"/>
      <c r="EW32" s="11"/>
      <c r="EX32" s="11" t="str">
        <f t="shared" ref="EX32:FR32" si="189">IF(AND($C32="Objetivo",EX$7&gt;=$D32,EX$7&lt;=$D32+$E32-1),2,IF(AND($C32="Hito",EX$7&gt;=$D32,EX$7&lt;=$D32+$E32-1),1,""))</f>
        <v/>
      </c>
      <c r="EY32" s="11" t="str">
        <f t="shared" si="189"/>
        <v/>
      </c>
      <c r="EZ32" s="11" t="str">
        <f t="shared" si="189"/>
        <v/>
      </c>
      <c r="FA32" s="11" t="str">
        <f t="shared" si="189"/>
        <v/>
      </c>
      <c r="FB32" s="11" t="str">
        <f t="shared" si="189"/>
        <v/>
      </c>
      <c r="FC32" s="11" t="str">
        <f t="shared" si="189"/>
        <v/>
      </c>
      <c r="FD32" s="11" t="str">
        <f t="shared" si="189"/>
        <v/>
      </c>
      <c r="FE32" s="11" t="str">
        <f t="shared" si="189"/>
        <v/>
      </c>
      <c r="FF32" s="11" t="str">
        <f t="shared" si="189"/>
        <v/>
      </c>
      <c r="FG32" s="11" t="str">
        <f t="shared" si="189"/>
        <v/>
      </c>
      <c r="FH32" s="11" t="str">
        <f t="shared" si="189"/>
        <v/>
      </c>
      <c r="FI32" s="11" t="str">
        <f t="shared" si="189"/>
        <v/>
      </c>
      <c r="FJ32" s="11" t="str">
        <f t="shared" si="189"/>
        <v/>
      </c>
      <c r="FK32" s="11" t="str">
        <f t="shared" si="189"/>
        <v/>
      </c>
      <c r="FL32" s="11" t="str">
        <f t="shared" si="189"/>
        <v/>
      </c>
      <c r="FM32" s="11" t="str">
        <f t="shared" si="189"/>
        <v/>
      </c>
      <c r="FN32" s="11" t="str">
        <f t="shared" si="189"/>
        <v/>
      </c>
      <c r="FO32" s="11" t="str">
        <f t="shared" si="189"/>
        <v/>
      </c>
      <c r="FP32" s="11" t="str">
        <f t="shared" si="189"/>
        <v/>
      </c>
      <c r="FQ32" s="11" t="str">
        <f t="shared" si="189"/>
        <v/>
      </c>
      <c r="FR32" s="11" t="str">
        <f t="shared" si="189"/>
        <v/>
      </c>
    </row>
    <row r="33" spans="1:63" s="1" customFormat="1" ht="40.15" customHeight="1" x14ac:dyDescent="0.25">
      <c r="A33" s="4"/>
      <c r="B33" s="16"/>
      <c r="C33" s="13"/>
      <c r="D33" s="14"/>
      <c r="E33" s="15"/>
      <c r="F33" s="13"/>
      <c r="G33" s="11" t="str">
        <f t="shared" si="143"/>
        <v/>
      </c>
      <c r="H33" s="11" t="str">
        <f t="shared" si="173"/>
        <v/>
      </c>
      <c r="I33" s="11" t="str">
        <f t="shared" si="173"/>
        <v/>
      </c>
      <c r="J33" s="11" t="str">
        <f t="shared" si="173"/>
        <v/>
      </c>
      <c r="K33" s="11" t="str">
        <f t="shared" si="173"/>
        <v/>
      </c>
      <c r="L33" s="11" t="str">
        <f t="shared" si="173"/>
        <v/>
      </c>
      <c r="M33" s="11" t="str">
        <f t="shared" si="173"/>
        <v/>
      </c>
      <c r="N33" s="11" t="str">
        <f t="shared" si="173"/>
        <v/>
      </c>
      <c r="O33" s="11" t="str">
        <f t="shared" si="176"/>
        <v/>
      </c>
      <c r="P33" s="11" t="str">
        <f t="shared" si="176"/>
        <v/>
      </c>
      <c r="Q33" s="11" t="str">
        <f t="shared" si="176"/>
        <v/>
      </c>
      <c r="R33" s="11" t="str">
        <f t="shared" si="176"/>
        <v/>
      </c>
      <c r="S33" s="11" t="str">
        <f t="shared" si="176"/>
        <v/>
      </c>
      <c r="T33" s="11" t="str">
        <f t="shared" si="176"/>
        <v/>
      </c>
      <c r="U33" s="11" t="str">
        <f t="shared" si="176"/>
        <v/>
      </c>
      <c r="V33" s="11" t="str">
        <f t="shared" si="176"/>
        <v/>
      </c>
      <c r="W33" s="11" t="str">
        <f t="shared" si="176"/>
        <v/>
      </c>
      <c r="X33" s="11" t="str">
        <f t="shared" si="176"/>
        <v/>
      </c>
      <c r="Y33" s="11" t="str">
        <f t="shared" si="176"/>
        <v/>
      </c>
      <c r="Z33" s="11" t="str">
        <f t="shared" si="176"/>
        <v/>
      </c>
      <c r="AA33" s="11" t="str">
        <f t="shared" si="176"/>
        <v/>
      </c>
      <c r="AB33" s="11" t="str">
        <f t="shared" si="178"/>
        <v/>
      </c>
      <c r="AC33" s="11" t="str">
        <f t="shared" si="178"/>
        <v/>
      </c>
      <c r="AD33" s="11" t="str">
        <f t="shared" si="178"/>
        <v/>
      </c>
      <c r="AE33" s="11" t="str">
        <f t="shared" si="178"/>
        <v/>
      </c>
      <c r="AF33" s="11" t="str">
        <f t="shared" si="178"/>
        <v/>
      </c>
      <c r="AG33" s="11" t="str">
        <f t="shared" si="178"/>
        <v/>
      </c>
      <c r="AH33" s="11" t="str">
        <f t="shared" si="178"/>
        <v/>
      </c>
      <c r="AI33" s="11" t="str">
        <f t="shared" si="178"/>
        <v/>
      </c>
      <c r="AJ33" s="11" t="str">
        <f t="shared" si="178"/>
        <v/>
      </c>
      <c r="AK33" s="11" t="str">
        <f t="shared" si="178"/>
        <v/>
      </c>
      <c r="AL33" s="11" t="str">
        <f t="shared" si="178"/>
        <v/>
      </c>
      <c r="AM33" s="11" t="str">
        <f t="shared" si="178"/>
        <v/>
      </c>
      <c r="AN33" s="11" t="str">
        <f t="shared" si="178"/>
        <v/>
      </c>
      <c r="AO33" s="11" t="str">
        <f t="shared" si="178"/>
        <v/>
      </c>
      <c r="AP33" s="11" t="str">
        <f t="shared" si="183"/>
        <v/>
      </c>
      <c r="AQ33" s="11" t="str">
        <f t="shared" si="183"/>
        <v/>
      </c>
      <c r="AR33" s="11" t="str">
        <f t="shared" si="183"/>
        <v/>
      </c>
      <c r="AS33" s="11" t="str">
        <f t="shared" si="183"/>
        <v/>
      </c>
      <c r="AT33" s="11" t="str">
        <f t="shared" si="183"/>
        <v/>
      </c>
      <c r="AU33" s="11" t="str">
        <f t="shared" si="183"/>
        <v/>
      </c>
      <c r="AV33" s="11" t="str">
        <f t="shared" si="183"/>
        <v/>
      </c>
      <c r="AW33" s="11" t="str">
        <f t="shared" ref="AW33:BH36" si="190">IF(AND($C33="Objetivo",AW$7&gt;=$D33,AW$7&lt;=$D33+$E33-1),2,IF(AND($C33="Hito",AW$7&gt;=$D33,AW$7&lt;=$D33+$E33-1),1,""))</f>
        <v/>
      </c>
      <c r="AX33" s="11" t="str">
        <f t="shared" si="190"/>
        <v/>
      </c>
      <c r="AY33" s="11" t="str">
        <f t="shared" si="190"/>
        <v/>
      </c>
      <c r="AZ33" s="11" t="str">
        <f t="shared" si="190"/>
        <v/>
      </c>
      <c r="BA33" s="11" t="str">
        <f t="shared" si="190"/>
        <v/>
      </c>
      <c r="BB33" s="11" t="str">
        <f t="shared" si="190"/>
        <v/>
      </c>
      <c r="BC33" s="11" t="str">
        <f t="shared" si="190"/>
        <v/>
      </c>
      <c r="BD33" s="11" t="str">
        <f t="shared" si="190"/>
        <v/>
      </c>
      <c r="BE33" s="11" t="str">
        <f t="shared" si="190"/>
        <v/>
      </c>
      <c r="BF33" s="11" t="str">
        <f t="shared" si="190"/>
        <v/>
      </c>
      <c r="BG33" s="11" t="str">
        <f t="shared" si="190"/>
        <v/>
      </c>
      <c r="BH33" s="11" t="str">
        <f t="shared" si="190"/>
        <v/>
      </c>
      <c r="BI33" s="11"/>
      <c r="BJ33" s="11"/>
    </row>
    <row r="34" spans="1:63" s="1" customFormat="1" ht="40.15" customHeight="1" x14ac:dyDescent="0.25">
      <c r="A34" s="4"/>
      <c r="B34" s="16"/>
      <c r="C34" s="13"/>
      <c r="D34" s="14"/>
      <c r="E34" s="15"/>
      <c r="F34" s="13"/>
      <c r="G34" s="11" t="str">
        <f t="shared" si="143"/>
        <v/>
      </c>
      <c r="H34" s="11" t="str">
        <f t="shared" si="173"/>
        <v/>
      </c>
      <c r="I34" s="11" t="str">
        <f t="shared" si="173"/>
        <v/>
      </c>
      <c r="J34" s="11" t="str">
        <f t="shared" si="173"/>
        <v/>
      </c>
      <c r="K34" s="11" t="str">
        <f t="shared" si="173"/>
        <v/>
      </c>
      <c r="L34" s="11" t="str">
        <f t="shared" si="173"/>
        <v/>
      </c>
      <c r="M34" s="11" t="str">
        <f t="shared" si="173"/>
        <v/>
      </c>
      <c r="N34" s="11" t="str">
        <f t="shared" si="173"/>
        <v/>
      </c>
      <c r="O34" s="11" t="str">
        <f t="shared" si="176"/>
        <v/>
      </c>
      <c r="P34" s="11" t="str">
        <f t="shared" si="176"/>
        <v/>
      </c>
      <c r="Q34" s="11" t="str">
        <f t="shared" si="176"/>
        <v/>
      </c>
      <c r="R34" s="11" t="str">
        <f t="shared" si="176"/>
        <v/>
      </c>
      <c r="S34" s="11" t="str">
        <f t="shared" si="176"/>
        <v/>
      </c>
      <c r="T34" s="11" t="str">
        <f t="shared" si="176"/>
        <v/>
      </c>
      <c r="U34" s="11" t="str">
        <f t="shared" si="176"/>
        <v/>
      </c>
      <c r="V34" s="11" t="str">
        <f t="shared" si="176"/>
        <v/>
      </c>
      <c r="W34" s="11" t="str">
        <f t="shared" si="176"/>
        <v/>
      </c>
      <c r="X34" s="11" t="str">
        <f t="shared" si="176"/>
        <v/>
      </c>
      <c r="Y34" s="11" t="str">
        <f t="shared" si="176"/>
        <v/>
      </c>
      <c r="Z34" s="11" t="str">
        <f t="shared" si="176"/>
        <v/>
      </c>
      <c r="AA34" s="11" t="str">
        <f t="shared" si="176"/>
        <v/>
      </c>
      <c r="AB34" s="11" t="str">
        <f t="shared" si="178"/>
        <v/>
      </c>
      <c r="AC34" s="11" t="str">
        <f t="shared" si="178"/>
        <v/>
      </c>
      <c r="AD34" s="11" t="str">
        <f t="shared" si="178"/>
        <v/>
      </c>
      <c r="AE34" s="11" t="str">
        <f t="shared" si="178"/>
        <v/>
      </c>
      <c r="AF34" s="11" t="str">
        <f t="shared" si="178"/>
        <v/>
      </c>
      <c r="AG34" s="11" t="str">
        <f t="shared" si="178"/>
        <v/>
      </c>
      <c r="AH34" s="11" t="str">
        <f t="shared" si="178"/>
        <v/>
      </c>
      <c r="AI34" s="11" t="str">
        <f t="shared" si="178"/>
        <v/>
      </c>
      <c r="AJ34" s="11" t="str">
        <f t="shared" si="178"/>
        <v/>
      </c>
      <c r="AK34" s="11" t="str">
        <f t="shared" si="178"/>
        <v/>
      </c>
      <c r="AL34" s="11" t="str">
        <f t="shared" si="178"/>
        <v/>
      </c>
      <c r="AM34" s="11" t="str">
        <f t="shared" si="178"/>
        <v/>
      </c>
      <c r="AN34" s="11" t="str">
        <f t="shared" si="178"/>
        <v/>
      </c>
      <c r="AO34" s="11" t="str">
        <f t="shared" si="178"/>
        <v/>
      </c>
      <c r="AP34" s="11" t="str">
        <f t="shared" si="183"/>
        <v/>
      </c>
      <c r="AQ34" s="11" t="str">
        <f t="shared" si="183"/>
        <v/>
      </c>
      <c r="AR34" s="11" t="str">
        <f t="shared" si="183"/>
        <v/>
      </c>
      <c r="AS34" s="11" t="str">
        <f t="shared" si="183"/>
        <v/>
      </c>
      <c r="AT34" s="11" t="str">
        <f t="shared" si="183"/>
        <v/>
      </c>
      <c r="AU34" s="11" t="str">
        <f t="shared" si="183"/>
        <v/>
      </c>
      <c r="AV34" s="11" t="str">
        <f t="shared" si="183"/>
        <v/>
      </c>
      <c r="AW34" s="11" t="str">
        <f t="shared" si="190"/>
        <v/>
      </c>
      <c r="AX34" s="11" t="str">
        <f t="shared" si="190"/>
        <v/>
      </c>
      <c r="AY34" s="11" t="str">
        <f t="shared" si="190"/>
        <v/>
      </c>
      <c r="AZ34" s="11" t="str">
        <f t="shared" si="190"/>
        <v/>
      </c>
      <c r="BA34" s="11" t="str">
        <f t="shared" si="190"/>
        <v/>
      </c>
      <c r="BB34" s="11" t="str">
        <f t="shared" si="190"/>
        <v/>
      </c>
      <c r="BC34" s="11" t="str">
        <f t="shared" si="190"/>
        <v/>
      </c>
      <c r="BD34" s="11" t="str">
        <f t="shared" si="190"/>
        <v/>
      </c>
      <c r="BE34" s="11" t="str">
        <f t="shared" si="190"/>
        <v/>
      </c>
      <c r="BF34" s="11" t="str">
        <f t="shared" si="190"/>
        <v/>
      </c>
      <c r="BG34" s="11" t="str">
        <f t="shared" si="190"/>
        <v/>
      </c>
      <c r="BH34" s="11" t="str">
        <f t="shared" si="190"/>
        <v/>
      </c>
      <c r="BI34" s="11" t="str">
        <f t="shared" ref="BI34:BJ36" si="191">IF(AND($C34="Objetivo",BI$7&gt;=$D34,BI$7&lt;=$D34+$E34-1),2,IF(AND($C34="Hito",BI$7&gt;=$D34,BI$7&lt;=$D34+$E34-1),1,""))</f>
        <v/>
      </c>
      <c r="BJ34" s="11" t="str">
        <f t="shared" si="191"/>
        <v/>
      </c>
    </row>
    <row r="35" spans="1:63" s="1" customFormat="1" ht="40.15" customHeight="1" x14ac:dyDescent="0.25">
      <c r="A35" s="4"/>
      <c r="B35" s="16"/>
      <c r="C35" s="13"/>
      <c r="D35" s="14"/>
      <c r="E35" s="15"/>
      <c r="F35" s="13"/>
      <c r="G35" s="11" t="str">
        <f t="shared" si="143"/>
        <v/>
      </c>
      <c r="H35" s="11" t="str">
        <f t="shared" si="173"/>
        <v/>
      </c>
      <c r="I35" s="11" t="str">
        <f t="shared" si="173"/>
        <v/>
      </c>
      <c r="J35" s="11" t="str">
        <f t="shared" si="173"/>
        <v/>
      </c>
      <c r="K35" s="11" t="str">
        <f t="shared" si="173"/>
        <v/>
      </c>
      <c r="L35" s="11" t="str">
        <f t="shared" si="173"/>
        <v/>
      </c>
      <c r="M35" s="11" t="str">
        <f t="shared" si="173"/>
        <v/>
      </c>
      <c r="N35" s="11" t="str">
        <f t="shared" si="173"/>
        <v/>
      </c>
      <c r="O35" s="11" t="str">
        <f t="shared" si="176"/>
        <v/>
      </c>
      <c r="P35" s="11" t="str">
        <f t="shared" si="176"/>
        <v/>
      </c>
      <c r="Q35" s="11" t="str">
        <f t="shared" si="176"/>
        <v/>
      </c>
      <c r="R35" s="11" t="str">
        <f t="shared" si="176"/>
        <v/>
      </c>
      <c r="S35" s="11" t="str">
        <f t="shared" si="176"/>
        <v/>
      </c>
      <c r="T35" s="11" t="str">
        <f t="shared" si="176"/>
        <v/>
      </c>
      <c r="U35" s="11" t="str">
        <f t="shared" si="176"/>
        <v/>
      </c>
      <c r="V35" s="11" t="str">
        <f t="shared" si="176"/>
        <v/>
      </c>
      <c r="W35" s="11" t="str">
        <f t="shared" si="176"/>
        <v/>
      </c>
      <c r="X35" s="11" t="str">
        <f t="shared" si="176"/>
        <v/>
      </c>
      <c r="Y35" s="11" t="str">
        <f t="shared" si="176"/>
        <v/>
      </c>
      <c r="Z35" s="11" t="str">
        <f t="shared" si="176"/>
        <v/>
      </c>
      <c r="AA35" s="11" t="str">
        <f t="shared" si="176"/>
        <v/>
      </c>
      <c r="AB35" s="11" t="str">
        <f t="shared" si="178"/>
        <v/>
      </c>
      <c r="AC35" s="11" t="str">
        <f t="shared" si="178"/>
        <v/>
      </c>
      <c r="AD35" s="11" t="str">
        <f t="shared" si="178"/>
        <v/>
      </c>
      <c r="AE35" s="11" t="str">
        <f t="shared" si="178"/>
        <v/>
      </c>
      <c r="AF35" s="11" t="str">
        <f t="shared" si="178"/>
        <v/>
      </c>
      <c r="AG35" s="11" t="str">
        <f t="shared" si="178"/>
        <v/>
      </c>
      <c r="AH35" s="11" t="str">
        <f t="shared" si="178"/>
        <v/>
      </c>
      <c r="AI35" s="11" t="str">
        <f t="shared" si="178"/>
        <v/>
      </c>
      <c r="AJ35" s="11" t="str">
        <f t="shared" si="178"/>
        <v/>
      </c>
      <c r="AK35" s="11" t="str">
        <f t="shared" si="178"/>
        <v/>
      </c>
      <c r="AL35" s="11" t="str">
        <f t="shared" si="178"/>
        <v/>
      </c>
      <c r="AM35" s="11" t="str">
        <f t="shared" si="178"/>
        <v/>
      </c>
      <c r="AN35" s="11" t="str">
        <f t="shared" si="178"/>
        <v/>
      </c>
      <c r="AO35" s="11" t="str">
        <f t="shared" si="178"/>
        <v/>
      </c>
      <c r="AP35" s="11" t="str">
        <f t="shared" si="183"/>
        <v/>
      </c>
      <c r="AQ35" s="11" t="str">
        <f t="shared" si="183"/>
        <v/>
      </c>
      <c r="AR35" s="11" t="str">
        <f t="shared" si="183"/>
        <v/>
      </c>
      <c r="AS35" s="11" t="str">
        <f t="shared" si="183"/>
        <v/>
      </c>
      <c r="AT35" s="11" t="str">
        <f t="shared" si="183"/>
        <v/>
      </c>
      <c r="AU35" s="11" t="str">
        <f t="shared" si="183"/>
        <v/>
      </c>
      <c r="AV35" s="11" t="str">
        <f t="shared" si="183"/>
        <v/>
      </c>
      <c r="AW35" s="11" t="str">
        <f t="shared" si="190"/>
        <v/>
      </c>
      <c r="AX35" s="11" t="str">
        <f t="shared" si="190"/>
        <v/>
      </c>
      <c r="AY35" s="11" t="str">
        <f t="shared" si="190"/>
        <v/>
      </c>
      <c r="AZ35" s="11" t="str">
        <f t="shared" si="190"/>
        <v/>
      </c>
      <c r="BA35" s="11" t="str">
        <f t="shared" si="190"/>
        <v/>
      </c>
      <c r="BB35" s="11" t="str">
        <f t="shared" si="190"/>
        <v/>
      </c>
      <c r="BC35" s="11" t="str">
        <f t="shared" si="190"/>
        <v/>
      </c>
      <c r="BD35" s="11" t="str">
        <f t="shared" si="190"/>
        <v/>
      </c>
      <c r="BE35" s="11" t="str">
        <f t="shared" si="190"/>
        <v/>
      </c>
      <c r="BF35" s="11" t="str">
        <f t="shared" si="190"/>
        <v/>
      </c>
      <c r="BG35" s="11" t="str">
        <f t="shared" si="190"/>
        <v/>
      </c>
      <c r="BH35" s="11" t="str">
        <f t="shared" si="190"/>
        <v/>
      </c>
      <c r="BI35" s="11" t="str">
        <f t="shared" si="191"/>
        <v/>
      </c>
      <c r="BJ35" s="11" t="str">
        <f t="shared" si="191"/>
        <v/>
      </c>
    </row>
    <row r="36" spans="1:63" s="1" customFormat="1" ht="40.15" customHeight="1" x14ac:dyDescent="0.25">
      <c r="A36" s="4"/>
      <c r="B36" s="16"/>
      <c r="C36" s="13"/>
      <c r="D36" s="14"/>
      <c r="E36" s="15"/>
      <c r="F36" s="13"/>
      <c r="G36" s="11" t="str">
        <f t="shared" si="143"/>
        <v/>
      </c>
      <c r="H36" s="11" t="str">
        <f t="shared" si="173"/>
        <v/>
      </c>
      <c r="I36" s="11" t="str">
        <f t="shared" si="173"/>
        <v/>
      </c>
      <c r="J36" s="11" t="str">
        <f t="shared" si="173"/>
        <v/>
      </c>
      <c r="K36" s="11" t="str">
        <f t="shared" si="173"/>
        <v/>
      </c>
      <c r="L36" s="11" t="str">
        <f t="shared" si="173"/>
        <v/>
      </c>
      <c r="M36" s="11" t="str">
        <f t="shared" si="173"/>
        <v/>
      </c>
      <c r="N36" s="11" t="str">
        <f t="shared" si="173"/>
        <v/>
      </c>
      <c r="O36" s="11" t="str">
        <f t="shared" si="176"/>
        <v/>
      </c>
      <c r="P36" s="11" t="str">
        <f t="shared" si="176"/>
        <v/>
      </c>
      <c r="Q36" s="11" t="str">
        <f t="shared" si="176"/>
        <v/>
      </c>
      <c r="R36" s="11" t="str">
        <f t="shared" si="176"/>
        <v/>
      </c>
      <c r="S36" s="11" t="str">
        <f t="shared" si="176"/>
        <v/>
      </c>
      <c r="T36" s="11" t="str">
        <f t="shared" si="176"/>
        <v/>
      </c>
      <c r="U36" s="11" t="str">
        <f t="shared" si="176"/>
        <v/>
      </c>
      <c r="V36" s="11" t="str">
        <f t="shared" si="176"/>
        <v/>
      </c>
      <c r="W36" s="11" t="str">
        <f t="shared" si="176"/>
        <v/>
      </c>
      <c r="X36" s="11" t="str">
        <f t="shared" si="176"/>
        <v/>
      </c>
      <c r="Y36" s="11" t="str">
        <f t="shared" si="176"/>
        <v/>
      </c>
      <c r="Z36" s="11" t="str">
        <f t="shared" si="176"/>
        <v/>
      </c>
      <c r="AA36" s="11" t="str">
        <f t="shared" si="176"/>
        <v/>
      </c>
      <c r="AB36" s="11" t="str">
        <f t="shared" si="178"/>
        <v/>
      </c>
      <c r="AC36" s="11" t="str">
        <f t="shared" si="178"/>
        <v/>
      </c>
      <c r="AD36" s="11" t="str">
        <f t="shared" si="178"/>
        <v/>
      </c>
      <c r="AE36" s="11" t="str">
        <f t="shared" si="178"/>
        <v/>
      </c>
      <c r="AF36" s="11" t="str">
        <f t="shared" si="178"/>
        <v/>
      </c>
      <c r="AG36" s="11" t="str">
        <f t="shared" si="178"/>
        <v/>
      </c>
      <c r="AH36" s="11" t="str">
        <f t="shared" si="178"/>
        <v/>
      </c>
      <c r="AI36" s="11" t="str">
        <f t="shared" si="178"/>
        <v/>
      </c>
      <c r="AJ36" s="11" t="str">
        <f t="shared" si="178"/>
        <v/>
      </c>
      <c r="AK36" s="11" t="str">
        <f t="shared" si="178"/>
        <v/>
      </c>
      <c r="AL36" s="11" t="str">
        <f t="shared" si="178"/>
        <v/>
      </c>
      <c r="AM36" s="11" t="str">
        <f t="shared" si="178"/>
        <v/>
      </c>
      <c r="AN36" s="11" t="str">
        <f t="shared" si="178"/>
        <v/>
      </c>
      <c r="AO36" s="11" t="str">
        <f t="shared" si="178"/>
        <v/>
      </c>
      <c r="AP36" s="11" t="str">
        <f t="shared" si="183"/>
        <v/>
      </c>
      <c r="AQ36" s="11" t="str">
        <f t="shared" si="183"/>
        <v/>
      </c>
      <c r="AR36" s="11" t="str">
        <f t="shared" si="183"/>
        <v/>
      </c>
      <c r="AS36" s="11" t="str">
        <f t="shared" si="183"/>
        <v/>
      </c>
      <c r="AT36" s="11" t="str">
        <f t="shared" si="183"/>
        <v/>
      </c>
      <c r="AU36" s="11" t="str">
        <f t="shared" si="183"/>
        <v/>
      </c>
      <c r="AV36" s="11" t="str">
        <f t="shared" si="183"/>
        <v/>
      </c>
      <c r="AW36" s="11" t="str">
        <f t="shared" si="190"/>
        <v/>
      </c>
      <c r="AX36" s="11" t="str">
        <f t="shared" si="190"/>
        <v/>
      </c>
      <c r="AY36" s="11" t="str">
        <f t="shared" si="190"/>
        <v/>
      </c>
      <c r="AZ36" s="11" t="str">
        <f t="shared" si="190"/>
        <v/>
      </c>
      <c r="BA36" s="11" t="str">
        <f t="shared" si="190"/>
        <v/>
      </c>
      <c r="BB36" s="11" t="str">
        <f t="shared" si="190"/>
        <v/>
      </c>
      <c r="BC36" s="11" t="str">
        <f t="shared" si="190"/>
        <v/>
      </c>
      <c r="BD36" s="11" t="str">
        <f t="shared" si="190"/>
        <v/>
      </c>
      <c r="BE36" s="11" t="str">
        <f t="shared" si="190"/>
        <v/>
      </c>
      <c r="BF36" s="11" t="str">
        <f t="shared" si="190"/>
        <v/>
      </c>
      <c r="BG36" s="11" t="str">
        <f t="shared" si="190"/>
        <v/>
      </c>
      <c r="BH36" s="11" t="str">
        <f t="shared" si="190"/>
        <v/>
      </c>
      <c r="BI36" s="11" t="str">
        <f t="shared" si="191"/>
        <v/>
      </c>
      <c r="BJ36" s="11" t="str">
        <f t="shared" si="191"/>
        <v/>
      </c>
      <c r="BK36" s="37"/>
    </row>
    <row r="37" spans="1:63" s="1" customFormat="1" ht="40.15" customHeight="1" x14ac:dyDescent="0.25">
      <c r="A37" s="5"/>
      <c r="B37" s="41"/>
      <c r="C37" s="13"/>
      <c r="D37" s="33"/>
      <c r="E37" s="34"/>
      <c r="F37" s="13"/>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row>
    <row r="38" spans="1:63" ht="30" customHeight="1" x14ac:dyDescent="0.25">
      <c r="E38" s="6"/>
      <c r="F38" s="3"/>
    </row>
  </sheetData>
  <mergeCells count="15">
    <mergeCell ref="V4:Y4"/>
    <mergeCell ref="AA4:AD4"/>
    <mergeCell ref="B2:F2"/>
    <mergeCell ref="G2:L2"/>
    <mergeCell ref="M2:R2"/>
    <mergeCell ref="G4:J4"/>
    <mergeCell ref="L4:O4"/>
    <mergeCell ref="Q4:T4"/>
    <mergeCell ref="G12:M12"/>
    <mergeCell ref="BF6:CH6"/>
    <mergeCell ref="AA6:BE6"/>
    <mergeCell ref="CI6:DM6"/>
    <mergeCell ref="FW6:GT6"/>
    <mergeCell ref="ER6:FV6"/>
    <mergeCell ref="DN6:EQ6"/>
  </mergeCells>
  <conditionalFormatting sqref="G6:Z6">
    <cfRule type="expression" dxfId="83" priority="2">
      <formula>AND(G$7&lt;=EOMONTH($G$7,1),G$7&gt;EOMONTH($G$7,0))</formula>
    </cfRule>
    <cfRule type="expression" dxfId="82" priority="4">
      <formula>G$7&lt;=EOMONTH($G$7,0)</formula>
    </cfRule>
  </conditionalFormatting>
  <conditionalFormatting sqref="G10:BJ11 N12:BJ12 G12:G13 BK12:GR17 GS12:GT28 AC13:BJ13 G14:BJ14 G15:AB15 AQ15:BJ15 G16:AN16 AV16:BJ16 G17:BJ17 G18:AS18 BI18:GR18 G19:GR19 G20:BE20 BT20:GR20 BK21:BP21 BX21:GR21 G21:BJ31 BK22:GR22 BK23:BV23 CD23:CI23 CJ23:GR24 BK24:CB24 BK25:GR25 BK26:CF26 CU26:GR26 BK27:GR27 BK28:CQ28 DF28:GR28 BK29:DC29 DR29:EP29 FE29:GT29 BK30:GT30 BK31:DK31 DZ31:FD31 FS31:GT31 EE32:FR32 G33:BJ36">
    <cfRule type="expression" dxfId="81" priority="13" stopIfTrue="1">
      <formula>AND($C10="Riesgo bajo",G$7&gt;=$D10,G$7&lt;=$D10+$E10-1)</formula>
    </cfRule>
    <cfRule type="expression" dxfId="80" priority="14" stopIfTrue="1">
      <formula>AND($C10="Riesgo alto",G$7&gt;=$D10,G$7&lt;=$D10+$E10-1)</formula>
    </cfRule>
    <cfRule type="expression" dxfId="79" priority="15" stopIfTrue="1">
      <formula>AND($C10="Según lo previsto",G$7&gt;=$D10,G$7&lt;=$D10+$E10-1)</formula>
    </cfRule>
    <cfRule type="expression" dxfId="78" priority="16" stopIfTrue="1">
      <formula>AND($C10="Riesgo medio",G$7&gt;=$D10,G$7&lt;=$D10+$E10-1)</formula>
    </cfRule>
    <cfRule type="expression" dxfId="77" priority="17" stopIfTrue="1">
      <formula>AND(LEN($C10)=0,G$7&gt;=$D10,G$7&lt;=$D10+$E10-1)</formula>
    </cfRule>
  </conditionalFormatting>
  <conditionalFormatting sqref="G32:ED32">
    <cfRule type="expression" dxfId="76" priority="3834">
      <formula>AND(TODAY()&gt;=Z$7,TODAY()&lt;AA$7)</formula>
    </cfRule>
  </conditionalFormatting>
  <conditionalFormatting sqref="H13 CG26">
    <cfRule type="expression" dxfId="75" priority="839" stopIfTrue="1">
      <formula>AND(LEN($C13)=0,N$7&gt;=$D13,N$7&lt;=$D13+$E13-1)</formula>
    </cfRule>
    <cfRule type="expression" dxfId="74" priority="838" stopIfTrue="1">
      <formula>AND($C13="Riesgo medio",N$7&gt;=$D13,N$7&lt;=$D13+$E13-1)</formula>
    </cfRule>
    <cfRule type="expression" dxfId="73" priority="835" stopIfTrue="1">
      <formula>AND($C13="Riesgo bajo",N$7&gt;=$D13,N$7&lt;=$D13+$E13-1)</formula>
    </cfRule>
    <cfRule type="expression" dxfId="72" priority="837" stopIfTrue="1">
      <formula>AND($C13="Según lo previsto",N$7&gt;=$D13,N$7&lt;=$D13+$E13-1)</formula>
    </cfRule>
    <cfRule type="expression" dxfId="71" priority="836" stopIfTrue="1">
      <formula>AND($C13="Riesgo alto",N$7&gt;=$D13,N$7&lt;=$D13+$E13-1)</formula>
    </cfRule>
    <cfRule type="expression" dxfId="70" priority="824">
      <formula>AND(TODAY()&gt;=N$7,TODAY()&lt;O$7)</formula>
    </cfRule>
  </conditionalFormatting>
  <conditionalFormatting sqref="H6:Z6">
    <cfRule type="expression" dxfId="69" priority="3">
      <formula>AND(H$7&lt;=EOMONTH($G$7,2),H$7&gt;EOMONTH($G$7,0),H$7&gt;EOMONTH($G$7,1))</formula>
    </cfRule>
  </conditionalFormatting>
  <conditionalFormatting sqref="AA6">
    <cfRule type="expression" dxfId="68" priority="19">
      <formula>AND(AB$7&lt;=EOMONTH($G$7,2),AB$7&gt;EOMONTH($G$7,0),AB$7&gt;EOMONTH($G$7,1))</formula>
    </cfRule>
    <cfRule type="expression" dxfId="67" priority="21">
      <formula>AND(AB$7&lt;=EOMONTH($G$7,1),AB$7&gt;EOMONTH($G$7,0))</formula>
    </cfRule>
    <cfRule type="expression" dxfId="66" priority="23">
      <formula>AB$7&lt;=EOMONTH($G$7,0)</formula>
    </cfRule>
  </conditionalFormatting>
  <conditionalFormatting sqref="AC15">
    <cfRule type="expression" dxfId="65" priority="83" stopIfTrue="1">
      <formula>AND($C15="Riesgo alto",AB$7&gt;=$D15,AB$7&lt;=$D15+$E15-1)</formula>
    </cfRule>
    <cfRule type="expression" dxfId="64" priority="84" stopIfTrue="1">
      <formula>AND($C15="Según lo previsto",AB$7&gt;=$D15,AB$7&lt;=$D15+$E15-1)</formula>
    </cfRule>
    <cfRule type="expression" dxfId="63" priority="86" stopIfTrue="1">
      <formula>AND(LEN($C15)=0,AB$7&gt;=$D15,AB$7&lt;=$D15+$E15-1)</formula>
    </cfRule>
    <cfRule type="expression" dxfId="62" priority="85" stopIfTrue="1">
      <formula>AND($C15="Riesgo medio",AB$7&gt;=$D15,AB$7&lt;=$D15+$E15-1)</formula>
    </cfRule>
    <cfRule type="expression" dxfId="61" priority="1231">
      <formula>AND(TODAY()&gt;=AB$7,TODAY()&lt;AC$7)</formula>
    </cfRule>
    <cfRule type="expression" dxfId="60" priority="82" stopIfTrue="1">
      <formula>AND($C15="Riesgo bajo",AB$7&gt;=$D15,AB$7&lt;=$D15+$E15-1)</formula>
    </cfRule>
  </conditionalFormatting>
  <conditionalFormatting sqref="AO16 DL31:DY31">
    <cfRule type="expression" dxfId="59" priority="1294">
      <formula>AND(TODAY()&gt;=AW$7,TODAY()&lt;AX$7)</formula>
    </cfRule>
  </conditionalFormatting>
  <conditionalFormatting sqref="AO16">
    <cfRule type="expression" dxfId="58" priority="1233" stopIfTrue="1">
      <formula>AND($C16="Riesgo alto",AP$7&gt;=$D16,AP$7&lt;=$D16+$E16-1)</formula>
    </cfRule>
    <cfRule type="expression" dxfId="57" priority="1234" stopIfTrue="1">
      <formula>AND($C16="Según lo previsto",AP$7&gt;=$D16,AP$7&lt;=$D16+$E16-1)</formula>
    </cfRule>
    <cfRule type="expression" dxfId="56" priority="1235" stopIfTrue="1">
      <formula>AND($C16="Riesgo medio",AP$7&gt;=$D16,AP$7&lt;=$D16+$E16-1)</formula>
    </cfRule>
    <cfRule type="expression" dxfId="55" priority="1236" stopIfTrue="1">
      <formula>AND(LEN($C16)=0,AP$7&gt;=$D16,AP$7&lt;=$D16+$E16-1)</formula>
    </cfRule>
    <cfRule type="expression" dxfId="54" priority="1445">
      <formula>AND(TODAY()&gt;=AP$7,TODAY()&lt;AQ$7)</formula>
    </cfRule>
    <cfRule type="expression" dxfId="53" priority="1232" stopIfTrue="1">
      <formula>AND($C16="Riesgo bajo",AP$7&gt;=$D16,AP$7&lt;=$D16+$E16-1)</formula>
    </cfRule>
  </conditionalFormatting>
  <conditionalFormatting sqref="AT18 CC24">
    <cfRule type="expression" dxfId="52" priority="2903" stopIfTrue="1">
      <formula>AND($C18="Según lo previsto",AW$7&gt;=$D18,AW$7&lt;=$D18+$E18-1)</formula>
    </cfRule>
    <cfRule type="expression" dxfId="51" priority="2902" stopIfTrue="1">
      <formula>AND($C18="Riesgo alto",AW$7&gt;=$D18,AW$7&lt;=$D18+$E18-1)</formula>
    </cfRule>
    <cfRule type="expression" dxfId="50" priority="2905" stopIfTrue="1">
      <formula>AND(LEN($C18)=0,AW$7&gt;=$D18,AW$7&lt;=$D18+$E18-1)</formula>
    </cfRule>
    <cfRule type="expression" dxfId="49" priority="2904" stopIfTrue="1">
      <formula>AND($C18="Riesgo medio",AW$7&gt;=$D18,AW$7&lt;=$D18+$E18-1)</formula>
    </cfRule>
    <cfRule type="expression" dxfId="48" priority="2901" stopIfTrue="1">
      <formula>AND($C18="Riesgo bajo",AW$7&gt;=$D18,AW$7&lt;=$D18+$E18-1)</formula>
    </cfRule>
    <cfRule type="expression" dxfId="47" priority="2900">
      <formula>AND(TODAY()&gt;=AW$7,TODAY()&lt;AX$7)</formula>
    </cfRule>
  </conditionalFormatting>
  <conditionalFormatting sqref="BF20">
    <cfRule type="expression" dxfId="46" priority="3101" stopIfTrue="1">
      <formula>AND($C20="Riesgo bajo",BK$7&gt;=$D20,BK$7&lt;=$D20+$E20-1)</formula>
    </cfRule>
    <cfRule type="expression" dxfId="45" priority="3102" stopIfTrue="1">
      <formula>AND($C20="Riesgo alto",BK$7&gt;=$D20,BK$7&lt;=$D20+$E20-1)</formula>
    </cfRule>
    <cfRule type="expression" dxfId="44" priority="3103" stopIfTrue="1">
      <formula>AND($C20="Según lo previsto",BK$7&gt;=$D20,BK$7&lt;=$D20+$E20-1)</formula>
    </cfRule>
    <cfRule type="expression" dxfId="43" priority="3104" stopIfTrue="1">
      <formula>AND($C20="Riesgo medio",BK$7&gt;=$D20,BK$7&lt;=$D20+$E20-1)</formula>
    </cfRule>
    <cfRule type="expression" dxfId="42" priority="25">
      <formula>AND(TODAY()&gt;=BK$7,TODAY()&lt;BL$7)</formula>
    </cfRule>
    <cfRule type="expression" dxfId="41" priority="3105" stopIfTrue="1">
      <formula>AND(LEN($C20)=0,BK$7&gt;=$D20,BK$7&lt;=$D20+$E20-1)</formula>
    </cfRule>
  </conditionalFormatting>
  <conditionalFormatting sqref="BF20:BM20">
    <cfRule type="expression" dxfId="40" priority="727">
      <formula>AND(TODAY()&gt;=BJ$7,TODAY()&lt;BK$7)</formula>
    </cfRule>
  </conditionalFormatting>
  <conditionalFormatting sqref="BK7:GT7 G7:BJ11 G8:GT8 BK9:GT9 N12:BJ12 G12:G13 BK12:GR17 GS12:GT28 AC13:BJ13 G14:BJ14 G15:AB15 AQ15:BJ15 G16:AN16 AV16:BJ16 G17:BJ17 G18:AS18 BI18:GR18 G19:GR19 G20:BE20 BT20:GR20 BK21:BP21 BX21:GR21 G21:BJ31 BK22:GR22 BK23:BV23 CD23:CI23 CJ23:GR24 BK24:CB24 BK25:GR25 BK26:CF26 CU26:GR26 BK27:GR27 BK28:CQ28 DF28:GR28 BK29:DC29 DR29:EP29 FE29:GT29 BK30:GT30 BK31:DK31 DZ31:FD31 FS31:GT31 EE32:FR32 G33:BJ37">
    <cfRule type="expression" dxfId="39" priority="1">
      <formula>AND(TODAY()&gt;=G$7,TODAY()&lt;H$7)</formula>
    </cfRule>
  </conditionalFormatting>
  <conditionalFormatting sqref="BQ21">
    <cfRule type="expression" dxfId="38" priority="389" stopIfTrue="1">
      <formula>AND(LEN($C21)=0,BR$7&gt;=$D21,BR$7&lt;=$D21+$E21-1)</formula>
    </cfRule>
    <cfRule type="expression" dxfId="37" priority="388" stopIfTrue="1">
      <formula>AND($C21="Riesgo medio",BR$7&gt;=$D21,BR$7&lt;=$D21+$E21-1)</formula>
    </cfRule>
    <cfRule type="expression" dxfId="36" priority="387" stopIfTrue="1">
      <formula>AND($C21="Según lo previsto",BR$7&gt;=$D21,BR$7&lt;=$D21+$E21-1)</formula>
    </cfRule>
    <cfRule type="expression" dxfId="35" priority="386" stopIfTrue="1">
      <formula>AND($C21="Riesgo alto",BR$7&gt;=$D21,BR$7&lt;=$D21+$E21-1)</formula>
    </cfRule>
    <cfRule type="expression" dxfId="34" priority="385" stopIfTrue="1">
      <formula>AND($C21="Riesgo bajo",BR$7&gt;=$D21,BR$7&lt;=$D21+$E21-1)</formula>
    </cfRule>
    <cfRule type="expression" dxfId="33" priority="369">
      <formula>AND(TODAY()&gt;=BR$7,TODAY()&lt;BS$7)</formula>
    </cfRule>
  </conditionalFormatting>
  <conditionalFormatting sqref="BQ21:BW21">
    <cfRule type="expression" dxfId="32" priority="3236">
      <formula>AND(TODAY()&gt;=CF$7,TODAY()&lt;CG$7)</formula>
    </cfRule>
  </conditionalFormatting>
  <conditionalFormatting sqref="BW23">
    <cfRule type="expression" dxfId="31" priority="3230" stopIfTrue="1">
      <formula>AND(LEN($C23)=0,BY$7&gt;=$D23,BY$7&lt;=$D23+$E23-1)</formula>
    </cfRule>
    <cfRule type="expression" dxfId="30" priority="3229" stopIfTrue="1">
      <formula>AND($C23="Riesgo medio",BY$7&gt;=$D23,BY$7&lt;=$D23+$E23-1)</formula>
    </cfRule>
    <cfRule type="expression" dxfId="29" priority="3226" stopIfTrue="1">
      <formula>AND($C23="Riesgo bajo",BY$7&gt;=$D23,BY$7&lt;=$D23+$E23-1)</formula>
    </cfRule>
    <cfRule type="expression" dxfId="28" priority="3227" stopIfTrue="1">
      <formula>AND($C23="Riesgo alto",BY$7&gt;=$D23,BY$7&lt;=$D23+$E23-1)</formula>
    </cfRule>
    <cfRule type="expression" dxfId="27" priority="3228" stopIfTrue="1">
      <formula>AND($C23="Según lo previsto",BY$7&gt;=$D23,BY$7&lt;=$D23+$E23-1)</formula>
    </cfRule>
    <cfRule type="expression" dxfId="26" priority="1947">
      <formula>AND(TODAY()&gt;=BY$7,TODAY()&lt;BZ$7)</formula>
    </cfRule>
    <cfRule type="expression" dxfId="25" priority="1846">
      <formula>AND(TODAY()&gt;=CM$7,TODAY()&lt;CN$7)</formula>
    </cfRule>
  </conditionalFormatting>
  <conditionalFormatting sqref="CC24:CI24 DL31">
    <cfRule type="expression" dxfId="24" priority="2114">
      <formula>AND(TODAY()&gt;=CT$7,TODAY()&lt;CU$7)</formula>
    </cfRule>
  </conditionalFormatting>
  <conditionalFormatting sqref="CR28">
    <cfRule type="expression" dxfId="23" priority="2484" stopIfTrue="1">
      <formula>AND($C28="Riesgo medio",DA$7&gt;=$D28,DA$7&lt;=$D28+$E28-1)</formula>
    </cfRule>
    <cfRule type="expression" dxfId="22" priority="2485" stopIfTrue="1">
      <formula>AND(LEN($C28)=0,DA$7&gt;=$D28,DA$7&lt;=$D28+$E28-1)</formula>
    </cfRule>
    <cfRule type="expression" dxfId="21" priority="2482" stopIfTrue="1">
      <formula>AND($C28="Riesgo alto",DA$7&gt;=$D28,DA$7&lt;=$D28+$E28-1)</formula>
    </cfRule>
    <cfRule type="expression" dxfId="20" priority="2738">
      <formula>AND(TODAY()&gt;=DA$7,TODAY()&lt;DB$7)</formula>
    </cfRule>
    <cfRule type="expression" dxfId="19" priority="2481" stopIfTrue="1">
      <formula>AND($C28="Riesgo bajo",DA$7&gt;=$D28,DA$7&lt;=$D28+$E28-1)</formula>
    </cfRule>
    <cfRule type="expression" dxfId="18" priority="2483" stopIfTrue="1">
      <formula>AND($C28="Según lo previsto",DA$7&gt;=$D28,DA$7&lt;=$D28+$E28-1)</formula>
    </cfRule>
  </conditionalFormatting>
  <conditionalFormatting sqref="DD29">
    <cfRule type="expression" dxfId="17" priority="2701">
      <formula>AND(TODAY()&gt;=DO$7,TODAY()&lt;DP$7)</formula>
    </cfRule>
    <cfRule type="expression" dxfId="16" priority="3772" stopIfTrue="1">
      <formula>AND($C29="Riesgo bajo",DO$7&gt;=$D29,DO$7&lt;=$D29+$E29-1)</formula>
    </cfRule>
    <cfRule type="expression" dxfId="15" priority="3773" stopIfTrue="1">
      <formula>AND($C29="Riesgo alto",DO$7&gt;=$D29,DO$7&lt;=$D29+$E29-1)</formula>
    </cfRule>
    <cfRule type="expression" dxfId="14" priority="3774" stopIfTrue="1">
      <formula>AND($C29="Según lo previsto",DO$7&gt;=$D29,DO$7&lt;=$D29+$E29-1)</formula>
    </cfRule>
    <cfRule type="expression" dxfId="13" priority="3775" stopIfTrue="1">
      <formula>AND($C29="Riesgo medio",DO$7&gt;=$D29,DO$7&lt;=$D29+$E29-1)</formula>
    </cfRule>
    <cfRule type="expression" dxfId="12" priority="3776" stopIfTrue="1">
      <formula>AND(LEN($C29)=0,DO$7&gt;=$D29,DO$7&lt;=$D29+$E29-1)</formula>
    </cfRule>
  </conditionalFormatting>
  <conditionalFormatting sqref="DF29:DH29">
    <cfRule type="expression" dxfId="11" priority="3766">
      <formula>AND(TODAY()&gt;=DP$7,TODAY()&lt;DQ$7)</formula>
    </cfRule>
  </conditionalFormatting>
  <conditionalFormatting sqref="DL31">
    <cfRule type="expression" dxfId="10" priority="3816" stopIfTrue="1">
      <formula>AND($C31="Riesgo bajo",EC$7&gt;=$D31,EC$7&lt;=$D31+$E31-1)</formula>
    </cfRule>
    <cfRule type="expression" dxfId="9" priority="3817" stopIfTrue="1">
      <formula>AND($C31="Riesgo alto",EC$7&gt;=$D31,EC$7&lt;=$D31+$E31-1)</formula>
    </cfRule>
    <cfRule type="expression" dxfId="8" priority="3818" stopIfTrue="1">
      <formula>AND($C31="Según lo previsto",EC$7&gt;=$D31,EC$7&lt;=$D31+$E31-1)</formula>
    </cfRule>
    <cfRule type="expression" dxfId="7" priority="3819" stopIfTrue="1">
      <formula>AND($C31="Riesgo medio",EC$7&gt;=$D31,EC$7&lt;=$D31+$E31-1)</formula>
    </cfRule>
    <cfRule type="expression" dxfId="6" priority="3820" stopIfTrue="1">
      <formula>AND(LEN($C31)=0,EC$7&gt;=$D31,EC$7&lt;=$D31+$E31-1)</formula>
    </cfRule>
  </conditionalFormatting>
  <conditionalFormatting sqref="DQ32">
    <cfRule type="expression" dxfId="5" priority="734">
      <formula>AND(TODAY()&gt;=FE$7,TODAY()&lt;FF$7)</formula>
    </cfRule>
    <cfRule type="expression" dxfId="4" priority="3847" stopIfTrue="1">
      <formula>AND($C32="Riesgo bajo",FE$7&gt;=$D32,FE$7&lt;=$D32+$E32-1)</formula>
    </cfRule>
    <cfRule type="expression" dxfId="3" priority="3848" stopIfTrue="1">
      <formula>AND($C32="Riesgo alto",FE$7&gt;=$D32,FE$7&lt;=$D32+$E32-1)</formula>
    </cfRule>
    <cfRule type="expression" dxfId="2" priority="3849" stopIfTrue="1">
      <formula>AND($C32="Según lo previsto",FE$7&gt;=$D32,FE$7&lt;=$D32+$E32-1)</formula>
    </cfRule>
    <cfRule type="expression" dxfId="1" priority="3850" stopIfTrue="1">
      <formula>AND($C32="Riesgo medio",FE$7&gt;=$D32,FE$7&lt;=$D32+$E32-1)</formula>
    </cfRule>
    <cfRule type="expression" dxfId="0" priority="3851" stopIfTrue="1">
      <formula>AND(LEN($C32)=0,FE$7&gt;=$D32,FE$7&lt;=$D32+$E32-1)</formula>
    </cfRule>
  </conditionalFormatting>
  <dataValidations count="12">
    <dataValidation type="list" allowBlank="1" showInputMessage="1" showErrorMessage="1" sqref="C10:C11 C14:C36" xr:uid="{A8CFFA66-BA13-4963-ABE3-DD76F5716C76}">
      <formula1>"Objetivo,Hito,Según lo previsto, Riesgo bajo, Riesgo medio, Riesgo alto"</formula1>
    </dataValidation>
    <dataValidation type="whole" operator="greaterThanOrEqual" allowBlank="1" showInputMessage="1" promptTitle="Incremento de desplazamiento" prompt="Al cambiar este número, se desplazará la vista del diagrama de Gantt." sqref="C7" xr:uid="{86087FA1-35BE-457A-912C-7FF26BCE687A}">
      <formula1>0</formula1>
    </dataValidation>
    <dataValidation allowBlank="1" showInputMessage="1" showErrorMessage="1" prompt="Esta es una fila vacía" sqref="A36" xr:uid="{008E5CA1-A949-4186-A5FB-74F6E9478170}"/>
    <dataValidation allowBlank="1" showInputMessage="1" showErrorMessage="1" prompt="Esta fila marca el final de los datos del hito de Gantt. NO escriba nada en esta fila. _x000a_Para agregar más elementos, inserte las nuevas filas encima de esta._x000a_" sqref="A37" xr:uid="{CEB624D0-0F11-44F9-B89D-CE4F5F747510}"/>
    <dataValidation allowBlank="1" showInputMessage="1" showErrorMessage="1" prompt="Escriba información del proyecto desde la celda B11 hasta la G11. _x000a_Escriba la descripción del hito, seleccione una categoría, asigne a alguien a la tarea y escriba el progreso, fecha de inicio y días para que la tarea empiece el gráfico._x000a_" sqref="A12" xr:uid="{6BCA7D1C-2B33-4267-B02B-4DBA8944EFBD}"/>
    <dataValidation allowBlank="1" showInputMessage="1" showErrorMessage="1" prompt="La fila tiene encabezados de la programación del proyecto. Hay información de la programación entre B9 y G9. Las celdas I9 a BL9 tienen la primera letra de los días de la fecha anterior al encabezado._x000a_Los gráficos de escala de tiempo se autogeneran." sqref="A9" xr:uid="{B8D2B96F-34FD-4F20-9F50-24DB43B4F207}"/>
    <dataValidation allowBlank="1" showInputMessage="1" showErrorMessage="1" prompt="Hay una barra de desplazamiento entre las celdas I8 y BL8. _x000a_Para avanzar o retroceder en la escala de tiempo, escriba un valor de 0 o superior en la celda C7._x000a_El valor 0 le lleva al principio del gráfico." sqref="A8" xr:uid="{74A0C51E-7215-45D6-BD24-C245B7BE27E3}"/>
    <dataValidation allowBlank="1" showInputMessage="1" showErrorMessage="1" prompt="Las celdas I9 a BL9 contienen el día del mes representado en el bloque de celdas, encima de cada celda de fecha, y se calculan automáticamente._x000a_No modifique estas celdas._x000a_" sqref="A7" xr:uid="{4842210D-BF55-4A86-A4C6-842F795F4B74}"/>
    <dataValidation allowBlank="1" showInputMessage="1" showErrorMessage="1" prompt="Un incremento de desplazamiento en la celda C7. _x000a_Los meses para las fechas de la fila 7 se muestran entre las celdas I6 y BL6._x000a_No modifique estas celdas. Se actualizan automáticamente según la fecha de inicio del proyecto en la celda F6." sqref="A6" xr:uid="{EA9CC617-2BA8-4E15-BE35-1DC8ED6023FF}"/>
    <dataValidation allowBlank="1" showInputMessage="1" showErrorMessage="1" prompt="Escriba el jefe de proyecto en la celda B5. Escriba la fecha de inicio en la C6 o permita que la fórmula de ejemplo busque el valor de fecha más pequeño de la tabla de datos de Gantt._x000a_Fecha de Inicio de proyecto: la etiqueta está en la celda B6." sqref="A5" xr:uid="{FAE763E7-9FD8-4860-8671-9ACC7ED6CF64}"/>
    <dataValidation allowBlank="1" showInputMessage="1" showErrorMessage="1" prompt="Escriba el nombre de la empresa en B4._x000a_Figura una leyenda entre las celdas I4 y AC4. La etiqueta de leyenda está en la celda G4." sqref="A4" xr:uid="{80AAC854-89E1-4DDF-A7BB-5345D03244F7}"/>
    <dataValidation allowBlank="1" showInputMessage="1" showErrorMessage="1" promptTitle="Crear un diagrama de Gantt " prompt="Introduzca el título del proyecto en la celda B2. _x000a_La hoja Información contiene información de uso de la hoja, instrucciones para lectores de pantalla y el autor del libro._x000a_Siga bajando por la columna A para obtener más instrucciones." sqref="A2" xr:uid="{CFF7D6BF-E50E-4A95-ACAE-5DE35B344326}"/>
  </dataValidations>
  <printOptions horizontalCentered="1"/>
  <pageMargins left="0.25" right="0.25" top="0.5" bottom="0.5" header="0.3" footer="0.3"/>
  <pageSetup paperSize="9" scale="41" fitToHeight="0" orientation="landscape" r:id="rId1"/>
  <headerFooter differentFirst="1" scaleWithDoc="0">
    <oddFooter>Page &amp;P of &amp;N</oddFooter>
  </headerFooter>
  <ignoredErrors>
    <ignoredError sqref="D21" formula="1"/>
  </ignoredErrors>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2" id="{5AD67FB9-23B4-4F54-BD80-7A6CF9720346}">
            <x14:iconSet iconSet="3Stars" showValue="0" custom="1">
              <x14:cfvo type="percent">
                <xm:f>0</xm:f>
              </x14:cfvo>
              <x14:cfvo type="num">
                <xm:f>1</xm:f>
              </x14:cfvo>
              <x14:cfvo type="num">
                <xm:f>2</xm:f>
              </x14:cfvo>
              <x14:cfIcon iconSet="NoIcons" iconId="0"/>
              <x14:cfIcon iconSet="3Flags" iconId="1"/>
              <x14:cfIcon iconSet="3Signs" iconId="0"/>
            </x14:iconSet>
          </x14:cfRule>
          <xm:sqref>G37:BJ37</xm:sqref>
        </x14:conditionalFormatting>
        <x14:conditionalFormatting xmlns:xm="http://schemas.microsoft.com/office/excel/2006/main">
          <x14:cfRule type="iconSet" priority="3832" id="{67763332-2AE9-4F93-8BB7-5ECDB6B99BA2}">
            <x14:iconSet iconSet="3Stars" showValue="0" custom="1">
              <x14:cfvo type="percent">
                <xm:f>0</xm:f>
              </x14:cfvo>
              <x14:cfvo type="num">
                <xm:f>1</xm:f>
              </x14:cfvo>
              <x14:cfvo type="num">
                <xm:f>2</xm:f>
              </x14:cfvo>
              <x14:cfIcon iconSet="NoIcons" iconId="0"/>
              <x14:cfIcon iconSet="3Flags" iconId="1"/>
              <x14:cfIcon iconSet="3Signs" iconId="0"/>
            </x14:iconSet>
          </x14:cfRule>
          <xm:sqref>DQ32 G10:BJ11 G14:BJ14 G12 N12:BJ12 G13:H13 G17:BJ17 G16:AO16 G18:AT18 G21:BJ31 G20:BF20 BK21:BQ21 BK23:BW23 BK24:CC24 BK26:CG26 BK28:CR28 BK12:GR17 G19:GR19 BK22:GR22 BK25:GR25 BK27:GR27 BK30:FS30 FE29:GT29 GS12:GT28 FS31 FT30:GT31 BK31:DL31 G15:AC15 AC13:BJ13 AQ15:BJ15 AV16:BJ16 BK29:DD29 BI18:GR18 EE32:FR32 DZ31:FD31 DR29:EP29 DF28:GR28 CU26:GR26 CJ23:GR24 CD23:CI23 BT20:GR20 BX21:GR21 G33:BJ36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5" ma:contentTypeDescription="Create a new document." ma:contentTypeScope="" ma:versionID="e02306daf00165b375dc6a58966960be">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df88fb76bf5f555224557953949c1ec9"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Props1.xml><?xml version="1.0" encoding="utf-8"?>
<ds:datastoreItem xmlns:ds="http://schemas.openxmlformats.org/officeDocument/2006/customXml" ds:itemID="{BAF2F40C-D12E-4644-AA6E-31E499F048DC}">
  <ds:schemaRefs>
    <ds:schemaRef ds:uri="http://schemas.microsoft.com/sharepoint/v3/contenttype/forms"/>
  </ds:schemaRefs>
</ds:datastoreItem>
</file>

<file path=customXml/itemProps2.xml><?xml version="1.0" encoding="utf-8"?>
<ds:datastoreItem xmlns:ds="http://schemas.openxmlformats.org/officeDocument/2006/customXml" ds:itemID="{E419B9A7-BD90-4E8F-A951-10D5C69324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D6AD73-D703-40CF-AB8D-72E6A3921BEB}">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docProps/app.xml><?xml version="1.0" encoding="utf-8"?>
<Properties xmlns="http://schemas.openxmlformats.org/officeDocument/2006/extended-properties" xmlns:vt="http://schemas.openxmlformats.org/officeDocument/2006/docPropsVTypes">
  <Template>TM55723235</Templat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Cronograma de actividades</vt:lpstr>
      <vt:lpstr>'Cronograma de actividades'!Incremento_de_desplazamiento</vt:lpstr>
      <vt:lpstr>'Cronograma de actividades'!Inicio_del_proyecto</vt:lpstr>
      <vt:lpstr>'Cronograma de actividades'!Títulos_a_imprimir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2022-10-24T06:07:12Z</dcterms:created>
  <dcterms:modified xsi:type="dcterms:W3CDTF">2024-03-30T02:24:12Z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