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Trabajo final de grado especialización\"/>
    </mc:Choice>
  </mc:AlternateContent>
  <bookViews>
    <workbookView xWindow="0" yWindow="0" windowWidth="25200" windowHeight="11985" tabRatio="676"/>
  </bookViews>
  <sheets>
    <sheet name="HOJA 1(REG._EV. SEM-CUAN_PLAN )" sheetId="10" r:id="rId1"/>
    <sheet name="HOJA 2(MATRIZ IMP-PR PROYECTOS)" sheetId="13" state="hidden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</externalReferences>
  <definedNames>
    <definedName name="\A" localSheetId="1">#REF!</definedName>
    <definedName name="\A">#REF!</definedName>
    <definedName name="\B">[1]DATOS!$F$109</definedName>
    <definedName name="\C" localSheetId="0">[2]DATOS!#REF!</definedName>
    <definedName name="\C" localSheetId="1">[2]DATOS!#REF!</definedName>
    <definedName name="\C">[2]DATOS!#REF!</definedName>
    <definedName name="\D" localSheetId="0">#REF!</definedName>
    <definedName name="\D" localSheetId="1">#REF!</definedName>
    <definedName name="\D">#REF!</definedName>
    <definedName name="\E" localSheetId="0">[1]DATOS!#REF!</definedName>
    <definedName name="\E" localSheetId="1">[1]DATOS!#REF!</definedName>
    <definedName name="\E">[1]DATOS!#REF!</definedName>
    <definedName name="\L" localSheetId="0">#REF!</definedName>
    <definedName name="\L" localSheetId="1">#REF!</definedName>
    <definedName name="\L">#REF!</definedName>
    <definedName name="\P" localSheetId="1">#REF!</definedName>
    <definedName name="\P">#REF!</definedName>
    <definedName name="\Z" localSheetId="1">#REF!</definedName>
    <definedName name="\Z">#REF!</definedName>
    <definedName name="__123Graph_A" localSheetId="1" hidden="1">[2]DATOS!#REF!</definedName>
    <definedName name="__123Graph_A" hidden="1">[2]DATOS!#REF!</definedName>
    <definedName name="__123Graph_B" localSheetId="1" hidden="1">[2]DATOS!#REF!</definedName>
    <definedName name="__123Graph_B" hidden="1">[2]DATOS!#REF!</definedName>
    <definedName name="__123Graph_BGDPTRKRTM" localSheetId="1" hidden="1">'[3]PSM Monthly'!#REF!</definedName>
    <definedName name="__123Graph_BGDPTRKRTM" hidden="1">'[3]PSM Monthly'!#REF!</definedName>
    <definedName name="__123Graph_C" localSheetId="1" hidden="1">[2]DATOS!#REF!</definedName>
    <definedName name="__123Graph_C" hidden="1">[2]DATOS!#REF!</definedName>
    <definedName name="__123Graph_CINDICES" hidden="1">'[3]PSM Monthly'!#REF!</definedName>
    <definedName name="__123Graph_D" hidden="1">[2]DATOS!#REF!</definedName>
    <definedName name="__123Graph_X" hidden="1">[2]DATOS!#REF!</definedName>
    <definedName name="_ane7">[4]!_xlbgnm.ane7</definedName>
    <definedName name="_ane8">[4]!_xlbgnm.ane8</definedName>
    <definedName name="_API93" localSheetId="0">[5]API93!$B$1:$H$70</definedName>
    <definedName name="_API93">[6]API93!$B$1:$H$70</definedName>
    <definedName name="_API98">[7]API93!$B$1:$H$70</definedName>
    <definedName name="_AtRisk_SimSetting_AutomaticallyGenerateReports" hidden="1">FALSE</definedName>
    <definedName name="_AtRisk_SimSetting_AutomaticResultsDisplayMode" hidden="1">0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LiveUpdate" hidden="1">TRUE</definedName>
    <definedName name="_AtRisk_SimSetting_LiveUpdatePeriod" hidden="1">-1</definedName>
    <definedName name="_AtRisk_SimSetting_RandomNumberGenerator" hidden="1">0</definedName>
    <definedName name="_AtRisk_SimSetting_ReportsList" hidden="1">0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Behavior" hidden="1">0</definedName>
    <definedName name="_AtRisk_SimSetting_StdRecalcWithoutRiskStatic" hidden="1">0</definedName>
    <definedName name="_AtRisk_SimSetting_StdRecalcWithoutRiskStaticPercentile" hidden="1">0.5</definedName>
    <definedName name="_Dist_Bin" localSheetId="0" hidden="1">[8]SABANA!#REF!</definedName>
    <definedName name="_Dist_Bin" localSheetId="1" hidden="1">[8]SABANA!#REF!</definedName>
    <definedName name="_Dist_Bin" hidden="1">[8]SABANA!#REF!</definedName>
    <definedName name="_f" localSheetId="0" hidden="1">{"EVA",#N/A,FALSE,"SMT2";#N/A,#N/A,FALSE,"Summary";#N/A,#N/A,FALSE,"Graphs";#N/A,#N/A,FALSE,"4 Panel"}</definedName>
    <definedName name="_f" localSheetId="1" hidden="1">{"EVA",#N/A,FALSE,"SMT2";#N/A,#N/A,FALSE,"Summary";#N/A,#N/A,FALSE,"Graphs";#N/A,#N/A,FALSE,"4 Panel"}</definedName>
    <definedName name="_f" hidden="1">{"EVA",#N/A,FALSE,"SMT2";#N/A,#N/A,FALSE,"Summary";#N/A,#N/A,FALSE,"Graphs";#N/A,#N/A,FALSE,"4 Panel"}</definedName>
    <definedName name="_Fill" hidden="1">'[9]OPCIONES DE SIMULACION'!#REF!</definedName>
    <definedName name="_xlnm._FilterDatabase" localSheetId="0" hidden="1">'HOJA 1(REG._EV. SEM-CUAN_PLAN )'!$B$8:$V$15</definedName>
    <definedName name="_Key1" localSheetId="0" hidden="1">#REF!</definedName>
    <definedName name="_Key1" localSheetId="1" hidden="1">#REF!</definedName>
    <definedName name="_Key1" hidden="1">#REF!</definedName>
    <definedName name="_NDI2" localSheetId="1">#REF!</definedName>
    <definedName name="_NDI2">#REF!</definedName>
    <definedName name="_NDI3" localSheetId="1">#REF!</definedName>
    <definedName name="_NDI3">#REF!</definedName>
    <definedName name="_NDI4">#REF!</definedName>
    <definedName name="_new10" localSheetId="0" hidden="1">{#N/A,#N/A,FALSE,"SMT1";#N/A,#N/A,FALSE,"SMT2";#N/A,#N/A,FALSE,"Summary";#N/A,#N/A,FALSE,"Graphs";#N/A,#N/A,FALSE,"4 Panel"}</definedName>
    <definedName name="_new10" localSheetId="1" hidden="1">{#N/A,#N/A,FALSE,"SMT1";#N/A,#N/A,FALSE,"SMT2";#N/A,#N/A,FALSE,"Summary";#N/A,#N/A,FALSE,"Graphs";#N/A,#N/A,FALSE,"4 Panel"}</definedName>
    <definedName name="_new10" hidden="1">{#N/A,#N/A,FALSE,"SMT1";#N/A,#N/A,FALSE,"SMT2";#N/A,#N/A,FALSE,"Summary";#N/A,#N/A,FALSE,"Graphs";#N/A,#N/A,FALSE,"4 Panel"}</definedName>
    <definedName name="_NEW2" localSheetId="0">[10]Tabla5!#REF!</definedName>
    <definedName name="_NEW2">[11]Tabla5!#REF!</definedName>
    <definedName name="_NEW3" localSheetId="0">[12]Tabla5!#REF!</definedName>
    <definedName name="_NEW3">[13]Tabla5!#REF!</definedName>
    <definedName name="_NEW4" localSheetId="0" hidden="1">{#N/A,#N/A,FALSE,"Full";#N/A,#N/A,FALSE,"Half";#N/A,#N/A,FALSE,"Op Expenses";#N/A,#N/A,FALSE,"Cap Charge";#N/A,#N/A,FALSE,"Cost C";#N/A,#N/A,FALSE,"PP&amp;E";#N/A,#N/A,FALSE,"R&amp;D"}</definedName>
    <definedName name="_NEW4" localSheetId="1" hidden="1">{#N/A,#N/A,FALSE,"Full";#N/A,#N/A,FALSE,"Half";#N/A,#N/A,FALSE,"Op Expenses";#N/A,#N/A,FALSE,"Cap Charge";#N/A,#N/A,FALSE,"Cost C";#N/A,#N/A,FALSE,"PP&amp;E";#N/A,#N/A,FALSE,"R&amp;D"}</definedName>
    <definedName name="_NEW4" hidden="1">{#N/A,#N/A,FALSE,"Full";#N/A,#N/A,FALSE,"Half";#N/A,#N/A,FALSE,"Op Expenses";#N/A,#N/A,FALSE,"Cap Charge";#N/A,#N/A,FALSE,"Cost C";#N/A,#N/A,FALSE,"PP&amp;E";#N/A,#N/A,FALSE,"R&amp;D"}</definedName>
    <definedName name="_no1" localSheetId="0" hidden="1">{#N/A,#N/A,FALSE,"SMT1";#N/A,#N/A,FALSE,"SMT2";#N/A,#N/A,FALSE,"Summary";#N/A,#N/A,FALSE,"Graphs";#N/A,#N/A,FALSE,"4 Panel"}</definedName>
    <definedName name="_no1" localSheetId="1" hidden="1">{#N/A,#N/A,FALSE,"SMT1";#N/A,#N/A,FALSE,"SMT2";#N/A,#N/A,FALSE,"Summary";#N/A,#N/A,FALSE,"Graphs";#N/A,#N/A,FALSE,"4 Panel"}</definedName>
    <definedName name="_no1" hidden="1">{#N/A,#N/A,FALSE,"SMT1";#N/A,#N/A,FALSE,"SMT2";#N/A,#N/A,FALSE,"Summary";#N/A,#N/A,FALSE,"Graphs";#N/A,#N/A,FALSE,"4 Panel"}</definedName>
    <definedName name="_no10" localSheetId="0" hidden="1">{#N/A,#N/A,FALSE,"SMT1";#N/A,#N/A,FALSE,"SMT2";#N/A,#N/A,FALSE,"Summary";#N/A,#N/A,FALSE,"Graphs";#N/A,#N/A,FALSE,"4 Panel"}</definedName>
    <definedName name="_no10" localSheetId="1" hidden="1">{#N/A,#N/A,FALSE,"SMT1";#N/A,#N/A,FALSE,"SMT2";#N/A,#N/A,FALSE,"Summary";#N/A,#N/A,FALSE,"Graphs";#N/A,#N/A,FALSE,"4 Panel"}</definedName>
    <definedName name="_no10" hidden="1">{#N/A,#N/A,FALSE,"SMT1";#N/A,#N/A,FALSE,"SMT2";#N/A,#N/A,FALSE,"Summary";#N/A,#N/A,FALSE,"Graphs";#N/A,#N/A,FALSE,"4 Panel"}</definedName>
    <definedName name="_no11" localSheetId="0" hidden="1">{#N/A,#N/A,FALSE,"Full";#N/A,#N/A,FALSE,"Half";#N/A,#N/A,FALSE,"Op Expenses";#N/A,#N/A,FALSE,"Cap Charge";#N/A,#N/A,FALSE,"Cost C";#N/A,#N/A,FALSE,"PP&amp;E";#N/A,#N/A,FALSE,"R&amp;D"}</definedName>
    <definedName name="_no11" localSheetId="1" hidden="1">{#N/A,#N/A,FALSE,"Full";#N/A,#N/A,FALSE,"Half";#N/A,#N/A,FALSE,"Op Expenses";#N/A,#N/A,FALSE,"Cap Charge";#N/A,#N/A,FALSE,"Cost C";#N/A,#N/A,FALSE,"PP&amp;E";#N/A,#N/A,FALSE,"R&amp;D"}</definedName>
    <definedName name="_no11" hidden="1">{#N/A,#N/A,FALSE,"Full";#N/A,#N/A,FALSE,"Half";#N/A,#N/A,FALSE,"Op Expenses";#N/A,#N/A,FALSE,"Cap Charge";#N/A,#N/A,FALSE,"Cost C";#N/A,#N/A,FALSE,"PP&amp;E";#N/A,#N/A,FALSE,"R&amp;D"}</definedName>
    <definedName name="_no12" localSheetId="0" hidden="1">{#N/A,#N/A,FALSE,"SMT1";#N/A,#N/A,FALSE,"SMT2";#N/A,#N/A,FALSE,"Summary";#N/A,#N/A,FALSE,"Graphs";#N/A,#N/A,FALSE,"4 Panel"}</definedName>
    <definedName name="_no12" localSheetId="1" hidden="1">{#N/A,#N/A,FALSE,"SMT1";#N/A,#N/A,FALSE,"SMT2";#N/A,#N/A,FALSE,"Summary";#N/A,#N/A,FALSE,"Graphs";#N/A,#N/A,FALSE,"4 Panel"}</definedName>
    <definedName name="_no12" hidden="1">{#N/A,#N/A,FALSE,"SMT1";#N/A,#N/A,FALSE,"SMT2";#N/A,#N/A,FALSE,"Summary";#N/A,#N/A,FALSE,"Graphs";#N/A,#N/A,FALSE,"4 Panel"}</definedName>
    <definedName name="_no13" localSheetId="0" hidden="1">{"EVA",#N/A,FALSE,"SMT2";#N/A,#N/A,FALSE,"Summary";#N/A,#N/A,FALSE,"Graphs";#N/A,#N/A,FALSE,"4 Panel"}</definedName>
    <definedName name="_no13" localSheetId="1" hidden="1">{"EVA",#N/A,FALSE,"SMT2";#N/A,#N/A,FALSE,"Summary";#N/A,#N/A,FALSE,"Graphs";#N/A,#N/A,FALSE,"4 Panel"}</definedName>
    <definedName name="_no13" hidden="1">{"EVA",#N/A,FALSE,"SMT2";#N/A,#N/A,FALSE,"Summary";#N/A,#N/A,FALSE,"Graphs";#N/A,#N/A,FALSE,"4 Panel"}</definedName>
    <definedName name="_no14" localSheetId="0" hidden="1">{#N/A,#N/A,FALSE,"Full";#N/A,#N/A,FALSE,"Half";#N/A,#N/A,FALSE,"Op Expenses";#N/A,#N/A,FALSE,"Cap Charge";#N/A,#N/A,FALSE,"Cost C";#N/A,#N/A,FALSE,"PP&amp;E";#N/A,#N/A,FALSE,"R&amp;D"}</definedName>
    <definedName name="_no14" localSheetId="1" hidden="1">{#N/A,#N/A,FALSE,"Full";#N/A,#N/A,FALSE,"Half";#N/A,#N/A,FALSE,"Op Expenses";#N/A,#N/A,FALSE,"Cap Charge";#N/A,#N/A,FALSE,"Cost C";#N/A,#N/A,FALSE,"PP&amp;E";#N/A,#N/A,FALSE,"R&amp;D"}</definedName>
    <definedName name="_no14" hidden="1">{#N/A,#N/A,FALSE,"Full";#N/A,#N/A,FALSE,"Half";#N/A,#N/A,FALSE,"Op Expenses";#N/A,#N/A,FALSE,"Cap Charge";#N/A,#N/A,FALSE,"Cost C";#N/A,#N/A,FALSE,"PP&amp;E";#N/A,#N/A,FALSE,"R&amp;D"}</definedName>
    <definedName name="_no2" localSheetId="0" hidden="1">{"EVA",#N/A,FALSE,"SMT2";#N/A,#N/A,FALSE,"Summary";#N/A,#N/A,FALSE,"Graphs";#N/A,#N/A,FALSE,"4 Panel"}</definedName>
    <definedName name="_no2" localSheetId="1" hidden="1">{"EVA",#N/A,FALSE,"SMT2";#N/A,#N/A,FALSE,"Summary";#N/A,#N/A,FALSE,"Graphs";#N/A,#N/A,FALSE,"4 Panel"}</definedName>
    <definedName name="_no2" hidden="1">{"EVA",#N/A,FALSE,"SMT2";#N/A,#N/A,FALSE,"Summary";#N/A,#N/A,FALSE,"Graphs";#N/A,#N/A,FALSE,"4 Panel"}</definedName>
    <definedName name="_no3" localSheetId="0" hidden="1">{#N/A,#N/A,FALSE,"SMT1";#N/A,#N/A,FALSE,"SMT2";#N/A,#N/A,FALSE,"Summary";#N/A,#N/A,FALSE,"Graphs";#N/A,#N/A,FALSE,"4 Panel"}</definedName>
    <definedName name="_no3" localSheetId="1" hidden="1">{#N/A,#N/A,FALSE,"SMT1";#N/A,#N/A,FALSE,"SMT2";#N/A,#N/A,FALSE,"Summary";#N/A,#N/A,FALSE,"Graphs";#N/A,#N/A,FALSE,"4 Panel"}</definedName>
    <definedName name="_no3" hidden="1">{#N/A,#N/A,FALSE,"SMT1";#N/A,#N/A,FALSE,"SMT2";#N/A,#N/A,FALSE,"Summary";#N/A,#N/A,FALSE,"Graphs";#N/A,#N/A,FALSE,"4 Panel"}</definedName>
    <definedName name="_no4" localSheetId="0" hidden="1">{#N/A,#N/A,FALSE,"SMT1";#N/A,#N/A,FALSE,"SMT2";#N/A,#N/A,FALSE,"Summary";#N/A,#N/A,FALSE,"Graphs";#N/A,#N/A,FALSE,"4 Panel"}</definedName>
    <definedName name="_no4" localSheetId="1" hidden="1">{#N/A,#N/A,FALSE,"SMT1";#N/A,#N/A,FALSE,"SMT2";#N/A,#N/A,FALSE,"Summary";#N/A,#N/A,FALSE,"Graphs";#N/A,#N/A,FALSE,"4 Panel"}</definedName>
    <definedName name="_no4" hidden="1">{#N/A,#N/A,FALSE,"SMT1";#N/A,#N/A,FALSE,"SMT2";#N/A,#N/A,FALSE,"Summary";#N/A,#N/A,FALSE,"Graphs";#N/A,#N/A,FALSE,"4 Panel"}</definedName>
    <definedName name="_no5" localSheetId="0" hidden="1">{#N/A,#N/A,FALSE,"Full";#N/A,#N/A,FALSE,"Half";#N/A,#N/A,FALSE,"Op Expenses";#N/A,#N/A,FALSE,"Cap Charge";#N/A,#N/A,FALSE,"Cost C";#N/A,#N/A,FALSE,"PP&amp;E";#N/A,#N/A,FALSE,"R&amp;D"}</definedName>
    <definedName name="_no5" localSheetId="1" hidden="1">{#N/A,#N/A,FALSE,"Full";#N/A,#N/A,FALSE,"Half";#N/A,#N/A,FALSE,"Op Expenses";#N/A,#N/A,FALSE,"Cap Charge";#N/A,#N/A,FALSE,"Cost C";#N/A,#N/A,FALSE,"PP&amp;E";#N/A,#N/A,FALSE,"R&amp;D"}</definedName>
    <definedName name="_no5" hidden="1">{#N/A,#N/A,FALSE,"Full";#N/A,#N/A,FALSE,"Half";#N/A,#N/A,FALSE,"Op Expenses";#N/A,#N/A,FALSE,"Cap Charge";#N/A,#N/A,FALSE,"Cost C";#N/A,#N/A,FALSE,"PP&amp;E";#N/A,#N/A,FALSE,"R&amp;D"}</definedName>
    <definedName name="_no6" localSheetId="0" hidden="1">{"EVA",#N/A,FALSE,"SMT2";#N/A,#N/A,FALSE,"Summary";#N/A,#N/A,FALSE,"Graphs";#N/A,#N/A,FALSE,"4 Panel"}</definedName>
    <definedName name="_no6" localSheetId="1" hidden="1">{"EVA",#N/A,FALSE,"SMT2";#N/A,#N/A,FALSE,"Summary";#N/A,#N/A,FALSE,"Graphs";#N/A,#N/A,FALSE,"4 Panel"}</definedName>
    <definedName name="_no6" hidden="1">{"EVA",#N/A,FALSE,"SMT2";#N/A,#N/A,FALSE,"Summary";#N/A,#N/A,FALSE,"Graphs";#N/A,#N/A,FALSE,"4 Panel"}</definedName>
    <definedName name="_no7" localSheetId="0" hidden="1">{"EVA",#N/A,FALSE,"SMT2";#N/A,#N/A,FALSE,"Summary";#N/A,#N/A,FALSE,"Graphs";#N/A,#N/A,FALSE,"4 Panel"}</definedName>
    <definedName name="_no7" localSheetId="1" hidden="1">{"EVA",#N/A,FALSE,"SMT2";#N/A,#N/A,FALSE,"Summary";#N/A,#N/A,FALSE,"Graphs";#N/A,#N/A,FALSE,"4 Panel"}</definedName>
    <definedName name="_no7" hidden="1">{"EVA",#N/A,FALSE,"SMT2";#N/A,#N/A,FALSE,"Summary";#N/A,#N/A,FALSE,"Graphs";#N/A,#N/A,FALSE,"4 Panel"}</definedName>
    <definedName name="_no8" localSheetId="0" hidden="1">{"EVA",#N/A,FALSE,"SMT2";#N/A,#N/A,FALSE,"Summary";#N/A,#N/A,FALSE,"Graphs";#N/A,#N/A,FALSE,"4 Panel"}</definedName>
    <definedName name="_no8" localSheetId="1" hidden="1">{"EVA",#N/A,FALSE,"SMT2";#N/A,#N/A,FALSE,"Summary";#N/A,#N/A,FALSE,"Graphs";#N/A,#N/A,FALSE,"4 Panel"}</definedName>
    <definedName name="_no8" hidden="1">{"EVA",#N/A,FALSE,"SMT2";#N/A,#N/A,FALSE,"Summary";#N/A,#N/A,FALSE,"Graphs";#N/A,#N/A,FALSE,"4 Panel"}</definedName>
    <definedName name="_no9" localSheetId="0" hidden="1">{"EVA",#N/A,FALSE,"SMT2";#N/A,#N/A,FALSE,"Summary";#N/A,#N/A,FALSE,"Graphs";#N/A,#N/A,FALSE,"4 Panel"}</definedName>
    <definedName name="_no9" localSheetId="1" hidden="1">{"EVA",#N/A,FALSE,"SMT2";#N/A,#N/A,FALSE,"Summary";#N/A,#N/A,FALSE,"Graphs";#N/A,#N/A,FALSE,"4 Panel"}</definedName>
    <definedName name="_no9" hidden="1">{"EVA",#N/A,FALSE,"SMT2";#N/A,#N/A,FALSE,"Summary";#N/A,#N/A,FALSE,"Graphs";#N/A,#N/A,FALSE,"4 Panel"}</definedName>
    <definedName name="_Order1" hidden="1">255</definedName>
    <definedName name="_Order2" hidden="1">0</definedName>
    <definedName name="_r" localSheetId="0" hidden="1">{#N/A,#N/A,FALSE,"Full";#N/A,#N/A,FALSE,"Half";#N/A,#N/A,FALSE,"Op Expenses";#N/A,#N/A,FALSE,"Cap Charge";#N/A,#N/A,FALSE,"Cost C";#N/A,#N/A,FALSE,"PP&amp;E";#N/A,#N/A,FALSE,"R&amp;D"}</definedName>
    <definedName name="_r" localSheetId="1" hidden="1">{#N/A,#N/A,FALSE,"Full";#N/A,#N/A,FALSE,"Half";#N/A,#N/A,FALSE,"Op Expenses";#N/A,#N/A,FALSE,"Cap Charge";#N/A,#N/A,FALSE,"Cost C";#N/A,#N/A,FALSE,"PP&amp;E";#N/A,#N/A,FALSE,"R&amp;D"}</definedName>
    <definedName name="_r" hidden="1">{#N/A,#N/A,FALSE,"Full";#N/A,#N/A,FALSE,"Half";#N/A,#N/A,FALSE,"Op Expenses";#N/A,#N/A,FALSE,"Cap Charge";#N/A,#N/A,FALSE,"Cost C";#N/A,#N/A,FALSE,"PP&amp;E";#N/A,#N/A,FALSE,"R&amp;D"}</definedName>
    <definedName name="_Regression_Out" hidden="1">[8]SABANA!#REF!</definedName>
    <definedName name="_Sort" hidden="1">'[9]OPCIONES DE SIMULACION'!#REF!</definedName>
    <definedName name="_TRM98" localSheetId="0">#REF!</definedName>
    <definedName name="_TRM98" localSheetId="1">#REF!</definedName>
    <definedName name="_TRM98">#REF!</definedName>
    <definedName name="_VEX1" localSheetId="0" hidden="1">{#N/A,#N/A,FALSE,"Costos Contables CIB A 12 1994";#N/A,#N/A,FALSE,"Cuadre Contab. y C. OP"}</definedName>
    <definedName name="_VEX1" localSheetId="1" hidden="1">{#N/A,#N/A,FALSE,"Costos Contables CIB A 12 1994";#N/A,#N/A,FALSE,"Cuadre Contab. y C. OP"}</definedName>
    <definedName name="_VEX1" hidden="1">{#N/A,#N/A,FALSE,"Costos Contables CIB A 12 1994";#N/A,#N/A,FALSE,"Cuadre Contab. y C. OP"}</definedName>
    <definedName name="_XDI2" localSheetId="0">#REF!</definedName>
    <definedName name="_XDI2" localSheetId="1">#REF!</definedName>
    <definedName name="_XDI2">#REF!</definedName>
    <definedName name="_XDI3" localSheetId="1">#REF!</definedName>
    <definedName name="_XDI3">#REF!</definedName>
    <definedName name="_XDI4" localSheetId="1">#REF!</definedName>
    <definedName name="_XDI4">#REF!</definedName>
    <definedName name="a" localSheetId="0" hidden="1">{#N/A,#N/A,FALSE,"Costos Productos 6A";#N/A,#N/A,FALSE,"Costo Unitario Total H-94-12"}</definedName>
    <definedName name="a" localSheetId="1" hidden="1">{#N/A,#N/A,FALSE,"Costos Productos 6A";#N/A,#N/A,FALSE,"Costo Unitario Total H-94-12"}</definedName>
    <definedName name="a" hidden="1">{#N/A,#N/A,FALSE,"Costos Productos 6A";#N/A,#N/A,FALSE,"Costo Unitario Total H-94-12"}</definedName>
    <definedName name="A_impresión_IM" localSheetId="0">#REF!</definedName>
    <definedName name="A_impresión_IM" localSheetId="1">#REF!</definedName>
    <definedName name="A_impresión_IM">#REF!</definedName>
    <definedName name="a6d" localSheetId="0" hidden="1">{#N/A,#N/A,FALSE,"DITCAR";#N/A,#N/A,FALSE,"a1";#N/A,#N/A,FALSE,"a2";#N/A,#N/A,FALSE,"a3";#N/A,#N/A,FALSE,"a4";#N/A,#N/A,FALSE,"a4a";#N/A,#N/A,FALSE,"a4B";#N/A,#N/A,FALSE,"a4C";#N/A,#N/A,FALSE,"A5a ";#N/A,#N/A,FALSE,"A5b";#N/A,#N/A,FALSE,"A6A";#N/A,#N/A,FALSE,"A6B";#N/A,#N/A,FALSE,"A6C";#N/A,#N/A,FALSE,"04PG12NB"}</definedName>
    <definedName name="a6d" localSheetId="1" hidden="1">{#N/A,#N/A,FALSE,"DITCAR";#N/A,#N/A,FALSE,"a1";#N/A,#N/A,FALSE,"a2";#N/A,#N/A,FALSE,"a3";#N/A,#N/A,FALSE,"a4";#N/A,#N/A,FALSE,"a4a";#N/A,#N/A,FALSE,"a4B";#N/A,#N/A,FALSE,"a4C";#N/A,#N/A,FALSE,"A5a ";#N/A,#N/A,FALSE,"A5b";#N/A,#N/A,FALSE,"A6A";#N/A,#N/A,FALSE,"A6B";#N/A,#N/A,FALSE,"A6C";#N/A,#N/A,FALSE,"04PG12NB"}</definedName>
    <definedName name="a6d" hidden="1">{#N/A,#N/A,FALSE,"DITCAR";#N/A,#N/A,FALSE,"a1";#N/A,#N/A,FALSE,"a2";#N/A,#N/A,FALSE,"a3";#N/A,#N/A,FALSE,"a4";#N/A,#N/A,FALSE,"a4a";#N/A,#N/A,FALSE,"a4B";#N/A,#N/A,FALSE,"a4C";#N/A,#N/A,FALSE,"A5a ";#N/A,#N/A,FALSE,"A5b";#N/A,#N/A,FALSE,"A6A";#N/A,#N/A,FALSE,"A6B";#N/A,#N/A,FALSE,"A6C";#N/A,#N/A,FALSE,"04PG12NB"}</definedName>
    <definedName name="AA" localSheetId="0" hidden="1">[14]DATOS!#REF!</definedName>
    <definedName name="AA" hidden="1">[14]DATOS!#REF!</definedName>
    <definedName name="aaa" localSheetId="0" hidden="1">{#N/A,#N/A,FALSE,"Costos Productos 6A";#N/A,#N/A,FALSE,"Costo Unitario Total H-94-12"}</definedName>
    <definedName name="aaa" localSheetId="1" hidden="1">{#N/A,#N/A,FALSE,"Costos Productos 6A";#N/A,#N/A,FALSE,"Costo Unitario Total H-94-12"}</definedName>
    <definedName name="aaa" hidden="1">{#N/A,#N/A,FALSE,"Costos Productos 6A";#N/A,#N/A,FALSE,"Costo Unitario Total H-94-12"}</definedName>
    <definedName name="AAAA">[15]!AAAA</definedName>
    <definedName name="AARB_" localSheetId="0">#REF!</definedName>
    <definedName name="AARB_" localSheetId="1">#REF!</definedName>
    <definedName name="AARB_">#REF!</definedName>
    <definedName name="abierta" localSheetId="1">#REF!</definedName>
    <definedName name="abierta">#REF!</definedName>
    <definedName name="abr" localSheetId="1" hidden="1">[16]DATOS!#REF!</definedName>
    <definedName name="abr" hidden="1">[16]DATOS!#REF!</definedName>
    <definedName name="ACEB_" localSheetId="0">#REF!</definedName>
    <definedName name="ACEB_" localSheetId="1">#REF!</definedName>
    <definedName name="ACEB_">#REF!</definedName>
    <definedName name="ACEEP" localSheetId="1">#REF!</definedName>
    <definedName name="ACEEP">#REF!</definedName>
    <definedName name="aceptado" localSheetId="1">#REF!</definedName>
    <definedName name="aceptado">#REF!</definedName>
    <definedName name="ACETATOS" localSheetId="1">[2]DATOS!#REF!</definedName>
    <definedName name="ACETATOS">[2]DATOS!#REF!</definedName>
    <definedName name="ACPA_" localSheetId="0">#REF!</definedName>
    <definedName name="ACPA_" localSheetId="1">#REF!</definedName>
    <definedName name="ACPA_">#REF!</definedName>
    <definedName name="ACPB_" localSheetId="1">#REF!</definedName>
    <definedName name="ACPB_">#REF!</definedName>
    <definedName name="ACPBAS_" localSheetId="1">#REF!</definedName>
    <definedName name="ACPBAS_">#REF!</definedName>
    <definedName name="ACT" localSheetId="1">[17]Puntos!#REF!</definedName>
    <definedName name="ACT">[17]Puntos!#REF!</definedName>
    <definedName name="AcumularBalance">[18]!AcumularBalance</definedName>
    <definedName name="ADI" localSheetId="0">#REF!</definedName>
    <definedName name="ADI" localSheetId="1">#REF!</definedName>
    <definedName name="ADI">#REF!</definedName>
    <definedName name="ago" localSheetId="1">#REF!</definedName>
    <definedName name="ago">#REF!</definedName>
    <definedName name="Ajusteinf" localSheetId="0" hidden="1">{#N/A,#N/A,FALSE,"Costos Productos 6A";#N/A,#N/A,FALSE,"Costo Unitario Total H-94-12"}</definedName>
    <definedName name="Ajusteinf" localSheetId="1" hidden="1">{#N/A,#N/A,FALSE,"Costos Productos 6A";#N/A,#N/A,FALSE,"Costo Unitario Total H-94-12"}</definedName>
    <definedName name="Ajusteinf" hidden="1">{#N/A,#N/A,FALSE,"Costos Productos 6A";#N/A,#N/A,FALSE,"Costo Unitario Total H-94-12"}</definedName>
    <definedName name="AJUSTPTO" localSheetId="0" hidden="1">{#N/A,#N/A,FALSE,"Costos Productos 6A";#N/A,#N/A,FALSE,"Costo Unitario Total H-94-12"}</definedName>
    <definedName name="AJUSTPTO" localSheetId="1" hidden="1">{#N/A,#N/A,FALSE,"Costos Productos 6A";#N/A,#N/A,FALSE,"Costo Unitario Total H-94-12"}</definedName>
    <definedName name="AJUSTPTO" hidden="1">{#N/A,#N/A,FALSE,"Costos Productos 6A";#N/A,#N/A,FALSE,"Costo Unitario Total H-94-12"}</definedName>
    <definedName name="ALBAN" localSheetId="0">#REF!</definedName>
    <definedName name="ALBAN" localSheetId="1">#REF!</definedName>
    <definedName name="ALBAN">#REF!</definedName>
    <definedName name="ALBAN1" localSheetId="1">#REF!</definedName>
    <definedName name="ALBAN1">#REF!</definedName>
    <definedName name="ALBANXCIENTO" localSheetId="1">#REF!</definedName>
    <definedName name="ALBANXCIENTO">#REF!</definedName>
    <definedName name="ALCABS_">#REF!</definedName>
    <definedName name="ALCEP">#REF!</definedName>
    <definedName name="anex7">#REF!</definedName>
    <definedName name="anex8">#REF!</definedName>
    <definedName name="ANEXO1" localSheetId="0" hidden="1">{#N/A,#N/A,FALSE,"Costos Contables CIB A 12 1994";#N/A,#N/A,FALSE,"Cuadre Contab. y C. OP"}</definedName>
    <definedName name="ANEXO1" localSheetId="1" hidden="1">{#N/A,#N/A,FALSE,"Costos Contables CIB A 12 1994";#N/A,#N/A,FALSE,"Cuadre Contab. y C. OP"}</definedName>
    <definedName name="ANEXO1" hidden="1">{#N/A,#N/A,FALSE,"Costos Contables CIB A 12 1994";#N/A,#N/A,FALSE,"Cuadre Contab. y C. OP"}</definedName>
    <definedName name="anexo10" localSheetId="0">#REF!</definedName>
    <definedName name="anexo10" localSheetId="1">#REF!</definedName>
    <definedName name="anexo10">#REF!</definedName>
    <definedName name="anexo11" localSheetId="1">#REF!</definedName>
    <definedName name="anexo11">#REF!</definedName>
    <definedName name="anexo12" localSheetId="1">#REF!</definedName>
    <definedName name="anexo12">#REF!</definedName>
    <definedName name="anexo13">#REF!</definedName>
    <definedName name="anexo14">#REF!</definedName>
    <definedName name="anexo15">#REF!</definedName>
    <definedName name="anexo2">#REF!</definedName>
    <definedName name="anexo3">#REF!</definedName>
    <definedName name="anexo4">#REF!</definedName>
    <definedName name="anexo5">#REF!</definedName>
    <definedName name="anexo6">#REF!</definedName>
    <definedName name="anexo7">#REF!</definedName>
    <definedName name="anexo8">#REF!</definedName>
    <definedName name="anexo9">#REF!</definedName>
    <definedName name="APIAY">'[19]CRUDOS MES EVALUADO'!#REF!</definedName>
    <definedName name="APIAY_">'[19]CRUDOS MES EVALUADO'!#REF!</definedName>
    <definedName name="ÁREA" localSheetId="0">#REF!</definedName>
    <definedName name="ÁREA" localSheetId="1">#REF!</definedName>
    <definedName name="ÁREA">#REF!</definedName>
    <definedName name="_xlnm.Print_Area" localSheetId="0">'HOJA 1(REG._EV. SEM-CUAN_PLAN )'!$B$1:$N$15</definedName>
    <definedName name="_xlnm.Print_Area" localSheetId="1">'HOJA 2(MATRIZ IMP-PR PROYECTOS)'!$B$1:$O$26</definedName>
    <definedName name="ARM_" localSheetId="0">#REF!</definedName>
    <definedName name="ARM_" localSheetId="1">#REF!</definedName>
    <definedName name="ARM_">#REF!</definedName>
    <definedName name="ASESORÍA" localSheetId="1">#REF!</definedName>
    <definedName name="ASESORÍA">#REF!</definedName>
    <definedName name="ASESORÍA1" localSheetId="1">#REF!</definedName>
    <definedName name="ASESORÍA1">#REF!</definedName>
    <definedName name="ASFA_">#REF!</definedName>
    <definedName name="ASFB_">#REF!</definedName>
    <definedName name="atrasada">#REF!</definedName>
    <definedName name="AVAN">#REF!</definedName>
    <definedName name="AVGA_">#REF!</definedName>
    <definedName name="AvgCflow">'[20]280000 Crude'!#REF!</definedName>
    <definedName name="AYACUCHO">'[21]CAÑO LIMON'!#REF!</definedName>
    <definedName name="AYACUCHO_COVEÑAS">'[21]CAÑO LIMON'!#REF!</definedName>
    <definedName name="b">[15]!b</definedName>
    <definedName name="BALCRUDO" localSheetId="0">#REF!</definedName>
    <definedName name="BALCRUDO" localSheetId="1">#REF!</definedName>
    <definedName name="BALCRUDO">#REF!</definedName>
    <definedName name="BANADIA" localSheetId="0">'[21]CAÑO LIMON'!#REF!</definedName>
    <definedName name="BANADIA" localSheetId="1">'[21]CAÑO LIMON'!#REF!</definedName>
    <definedName name="BANADIA">'[21]CAÑO LIMON'!#REF!</definedName>
    <definedName name="base">1</definedName>
    <definedName name="_xlnm.Database">[22]TOVFEB.!$A$1:$P$1008</definedName>
    <definedName name="begavg" localSheetId="0">IF(averagecheck,2,1)</definedName>
    <definedName name="begavg" localSheetId="1">IF(averagecheck,2,1)</definedName>
    <definedName name="begavg">IF(averagecheck,2,1)</definedName>
    <definedName name="begavgatl" localSheetId="0">IF(averagecheck,2,1)</definedName>
    <definedName name="begavgatl" localSheetId="1">IF(averagecheck,2,1)</definedName>
    <definedName name="begavgatl">IF(averagecheck,2,1)</definedName>
    <definedName name="BEIA_" localSheetId="0">#REF!</definedName>
    <definedName name="BEIA_" localSheetId="1">#REF!</definedName>
    <definedName name="BEIA_">#REF!</definedName>
    <definedName name="BEN_" localSheetId="1">#REF!</definedName>
    <definedName name="BEN_">#REF!</definedName>
    <definedName name="BENE_" localSheetId="1">#REF!</definedName>
    <definedName name="BENE_">#REF!</definedName>
    <definedName name="ber">#REF!</definedName>
    <definedName name="bh">'[23]HOJA 1(REG._EV. SEM-CUAN_PLAN )'!#REF!</definedName>
    <definedName name="BMC_" localSheetId="0">#REF!</definedName>
    <definedName name="BMC_" localSheetId="1">#REF!</definedName>
    <definedName name="BMC_">#REF!</definedName>
    <definedName name="BNP_" localSheetId="1">#REF!</definedName>
    <definedName name="BNP_">#REF!</definedName>
    <definedName name="Borrador" localSheetId="1">#REF!</definedName>
    <definedName name="Borrador">#REF!</definedName>
    <definedName name="BPDC">#REF!</definedName>
    <definedName name="BPP_">#REF!</definedName>
    <definedName name="BRD" localSheetId="0">'[19]CRUDOS MES EVALUADO'!#REF!</definedName>
    <definedName name="BRD" localSheetId="1">'[19]CRUDOS MES EVALUADO'!#REF!</definedName>
    <definedName name="BRD">'[19]CRUDOS MES EVALUADO'!#REF!</definedName>
    <definedName name="BUEEP" localSheetId="0">#REF!</definedName>
    <definedName name="BUEEP" localSheetId="1">#REF!</definedName>
    <definedName name="BUEEP">#REF!</definedName>
    <definedName name="CA" localSheetId="0" hidden="1">[16]DATOS!#REF!</definedName>
    <definedName name="CA" localSheetId="1" hidden="1">[16]DATOS!#REF!</definedName>
    <definedName name="CA" hidden="1">[16]DATOS!#REF!</definedName>
    <definedName name="CABCELAR" localSheetId="0" hidden="1">{#N/A,#N/A,FALSE,"Costos Productos 6A";#N/A,#N/A,FALSE,"Costo Unitario Total H-94-12"}</definedName>
    <definedName name="CABCELAR" localSheetId="1" hidden="1">{#N/A,#N/A,FALSE,"Costos Productos 6A";#N/A,#N/A,FALSE,"Costo Unitario Total H-94-12"}</definedName>
    <definedName name="CABCELAR" hidden="1">{#N/A,#N/A,FALSE,"Costos Productos 6A";#N/A,#N/A,FALSE,"Costo Unitario Total H-94-12"}</definedName>
    <definedName name="CALCANN3" localSheetId="0">'[3]PSM Monthly'!#REF!</definedName>
    <definedName name="CALCANN3">'[3]PSM Monthly'!#REF!</definedName>
    <definedName name="CALIDAD3" localSheetId="0" hidden="1">{#N/A,#N/A,FALSE,"Costos Productos 6A";#N/A,#N/A,FALSE,"Costo Unitario Total H-94-12"}</definedName>
    <definedName name="CALIDAD3" localSheetId="1" hidden="1">{#N/A,#N/A,FALSE,"Costos Productos 6A";#N/A,#N/A,FALSE,"Costo Unitario Total H-94-12"}</definedName>
    <definedName name="CALIDAD3" hidden="1">{#N/A,#N/A,FALSE,"Costos Productos 6A";#N/A,#N/A,FALSE,"Costo Unitario Total H-94-12"}</definedName>
    <definedName name="CAÑOLIM_COVEÑAS" localSheetId="0">'[21]CAÑO LIMON'!#REF!</definedName>
    <definedName name="CAÑOLIM_COVEÑAS">'[21]CAÑO LIMON'!#REF!</definedName>
    <definedName name="CAÑOLIMON">'[21]CAÑO LIMON'!$A$1:$F$392</definedName>
    <definedName name="CapOpCost" localSheetId="0">'[20]280000 Crude'!#REF!</definedName>
    <definedName name="CapOpCost" localSheetId="1">'[20]280000 Crude'!#REF!</definedName>
    <definedName name="CapOpCost">'[20]280000 Crude'!#REF!</definedName>
    <definedName name="CapOpCostHi" localSheetId="1">'[20]280000 Crude'!#REF!</definedName>
    <definedName name="CapOpCostHi">'[20]280000 Crude'!#REF!</definedName>
    <definedName name="Cargar_Automaticamente">[24]!Cargar_Automaticamente</definedName>
    <definedName name="categorias" localSheetId="0">'[25]Parámetros Formato'!$B$6:$K$6</definedName>
    <definedName name="categorias">'[26]Parámetros Formato'!$B$6:$K$6</definedName>
    <definedName name="CBWorkbookPriority" hidden="1">-74887307</definedName>
    <definedName name="CCNASO_" localSheetId="0">'[19]CRUDOS MES EVALUADO'!#REF!</definedName>
    <definedName name="CCNASO_" localSheetId="1">'[19]CRUDOS MES EVALUADO'!#REF!</definedName>
    <definedName name="CCNASO_">'[19]CRUDOS MES EVALUADO'!#REF!</definedName>
    <definedName name="CCNCON" localSheetId="1">'[19]CRUDOS MES EVALUADO'!#REF!</definedName>
    <definedName name="CCNCON">'[19]CRUDOS MES EVALUADO'!#REF!</definedName>
    <definedName name="CCNCON_" localSheetId="1">'[19]CRUDOS MES EVALUADO'!#REF!</definedName>
    <definedName name="CCNCON_">'[19]CRUDOS MES EVALUADO'!#REF!</definedName>
    <definedName name="CCNLDI" localSheetId="1">'[19]CRUDOS MES EVALUADO'!#REF!</definedName>
    <definedName name="CCNLDI">'[19]CRUDOS MES EVALUADO'!#REF!</definedName>
    <definedName name="CCNLSU" localSheetId="1">'[19]CRUDOS MES EVALUADO'!#REF!</definedName>
    <definedName name="CCNLSU">'[19]CRUDOS MES EVALUADO'!#REF!</definedName>
    <definedName name="CCX_" localSheetId="0">#REF!</definedName>
    <definedName name="CCX_" localSheetId="1">#REF!</definedName>
    <definedName name="CCX_">#REF!</definedName>
    <definedName name="CCXE_" localSheetId="1">#REF!</definedName>
    <definedName name="CCXE_">#REF!</definedName>
    <definedName name="CDNIP" localSheetId="1">#REF!</definedName>
    <definedName name="CDNIP">#REF!</definedName>
    <definedName name="cerrada">#REF!</definedName>
    <definedName name="cerrado">#REF!</definedName>
    <definedName name="CESAR" localSheetId="0" hidden="1">{#N/A,#N/A,FALSE,"Costos Productos 6A";#N/A,#N/A,FALSE,"Costo Unitario Total H-94-12"}</definedName>
    <definedName name="CESAR" localSheetId="1" hidden="1">{#N/A,#N/A,FALSE,"Costos Productos 6A";#N/A,#N/A,FALSE,"Costo Unitario Total H-94-12"}</definedName>
    <definedName name="CESAR" hidden="1">{#N/A,#N/A,FALSE,"Costos Productos 6A";#N/A,#N/A,FALSE,"Costo Unitario Total H-94-12"}</definedName>
    <definedName name="CHACA" hidden="1">[16]DATOS!#REF!</definedName>
    <definedName name="CLE_" localSheetId="0">#REF!</definedName>
    <definedName name="CLE_" localSheetId="1">#REF!</definedName>
    <definedName name="CLE_">#REF!</definedName>
    <definedName name="COEB_" localSheetId="1">#REF!</definedName>
    <definedName name="COEB_">#REF!</definedName>
    <definedName name="COK_" localSheetId="1">#REF!</definedName>
    <definedName name="COK_">#REF!</definedName>
    <definedName name="colcibpql_">'[9]COSTOS DE TRANSPORTE'!$D$61</definedName>
    <definedName name="colcibpqs_">'[9]COSTOS DE TRANSPORTE'!$D$62</definedName>
    <definedName name="COLUSGARO_" localSheetId="0">#REF!</definedName>
    <definedName name="COLUSGARO_" localSheetId="1">#REF!</definedName>
    <definedName name="COLUSGARO_">#REF!</definedName>
    <definedName name="Company">[27]Info!$D$9</definedName>
    <definedName name="CONSOLIDADO" localSheetId="0">#REF!</definedName>
    <definedName name="CONSOLIDADO" localSheetId="1">#REF!</definedName>
    <definedName name="CONSOLIDADO">#REF!</definedName>
    <definedName name="CONSOLIDADO1" localSheetId="1">#REF!</definedName>
    <definedName name="CONSOLIDADO1">#REF!</definedName>
    <definedName name="consulta_mes">[15]!consulta_mes</definedName>
    <definedName name="CONT" localSheetId="0" hidden="1">{#N/A,#N/A,FALSE,"VOL695";#N/A,#N/A,FALSE,"anexo1";#N/A,#N/A,FALSE,"anexo2";#N/A,#N/A,FALSE,"anexo3";#N/A,#N/A,FALSE,"anexo4";#N/A,#N/A,FALSE,"anexo5a";#N/A,#N/A,FALSE,"anexo5b";#N/A,#N/A,FALSE,"anexo6a";#N/A,#N/A,FALSE,"anexo6a";#N/A,#N/A,FALSE,"anexo6c";#N/A,#N/A,FALSE,"anexo7a";#N/A,#N/A,FALSE,"anexo7b";#N/A,#N/A,FALSE,"anexo7c"}</definedName>
    <definedName name="CONT" localSheetId="1" hidden="1">{#N/A,#N/A,FALSE,"VOL695";#N/A,#N/A,FALSE,"anexo1";#N/A,#N/A,FALSE,"anexo2";#N/A,#N/A,FALSE,"anexo3";#N/A,#N/A,FALSE,"anexo4";#N/A,#N/A,FALSE,"anexo5a";#N/A,#N/A,FALSE,"anexo5b";#N/A,#N/A,FALSE,"anexo6a";#N/A,#N/A,FALSE,"anexo6a";#N/A,#N/A,FALSE,"anexo6c";#N/A,#N/A,FALSE,"anexo7a";#N/A,#N/A,FALSE,"anexo7b";#N/A,#N/A,FALSE,"anexo7c"}</definedName>
    <definedName name="CONT" hidden="1">{#N/A,#N/A,FALSE,"VOL695";#N/A,#N/A,FALSE,"anexo1";#N/A,#N/A,FALSE,"anexo2";#N/A,#N/A,FALSE,"anexo3";#N/A,#N/A,FALSE,"anexo4";#N/A,#N/A,FALSE,"anexo5a";#N/A,#N/A,FALSE,"anexo5b";#N/A,#N/A,FALSE,"anexo6a";#N/A,#N/A,FALSE,"anexo6a";#N/A,#N/A,FALSE,"anexo6c";#N/A,#N/A,FALSE,"anexo7a";#N/A,#N/A,FALSE,"anexo7b";#N/A,#N/A,FALSE,"anexo7c"}</definedName>
    <definedName name="CONTABLE" localSheetId="0" hidden="1">{#N/A,#N/A,FALSE,"CIBHA05A";#N/A,#N/A,FALSE,"CIBHA05B"}</definedName>
    <definedName name="CONTABLE" localSheetId="1" hidden="1">{#N/A,#N/A,FALSE,"CIBHA05A";#N/A,#N/A,FALSE,"CIBHA05B"}</definedName>
    <definedName name="CONTABLE" hidden="1">{#N/A,#N/A,FALSE,"CIBHA05A";#N/A,#N/A,FALSE,"CIBHA05B"}</definedName>
    <definedName name="CONTABLES" localSheetId="0" hidden="1">{#N/A,#N/A,FALSE,"Costos Productos 6A";#N/A,#N/A,FALSE,"Costo Unitario Total H-94-12"}</definedName>
    <definedName name="CONTABLES" localSheetId="1" hidden="1">{#N/A,#N/A,FALSE,"Costos Productos 6A";#N/A,#N/A,FALSE,"Costo Unitario Total H-94-12"}</definedName>
    <definedName name="CONTABLES" hidden="1">{#N/A,#N/A,FALSE,"Costos Productos 6A";#N/A,#N/A,FALSE,"Costo Unitario Total H-94-12"}</definedName>
    <definedName name="COPA_" localSheetId="0">#REF!</definedName>
    <definedName name="COPA_" localSheetId="1">#REF!</definedName>
    <definedName name="COPA_">#REF!</definedName>
    <definedName name="cost04" localSheetId="0" hidden="1">{#N/A,#N/A,FALSE,"Costos Productos 6A";#N/A,#N/A,FALSE,"Costo Unitario Total H-94-12"}</definedName>
    <definedName name="cost04" localSheetId="1" hidden="1">{#N/A,#N/A,FALSE,"Costos Productos 6A";#N/A,#N/A,FALSE,"Costo Unitario Total H-94-12"}</definedName>
    <definedName name="cost04" hidden="1">{#N/A,#N/A,FALSE,"Costos Productos 6A";#N/A,#N/A,FALSE,"Costo Unitario Total H-94-12"}</definedName>
    <definedName name="COSTCONTAB" localSheetId="0" hidden="1">{#N/A,#N/A,FALSE,"Costos Productos 6A";#N/A,#N/A,FALSE,"Costo Unitario Total H-94-12"}</definedName>
    <definedName name="COSTCONTAB" localSheetId="1" hidden="1">{#N/A,#N/A,FALSE,"Costos Productos 6A";#N/A,#N/A,FALSE,"Costo Unitario Total H-94-12"}</definedName>
    <definedName name="COSTCONTAB" hidden="1">{#N/A,#N/A,FALSE,"Costos Productos 6A";#N/A,#N/A,FALSE,"Costo Unitario Total H-94-12"}</definedName>
    <definedName name="CostEsc" localSheetId="0">'[20]280000 Crude'!#REF!</definedName>
    <definedName name="CostEsc">'[20]280000 Crude'!#REF!</definedName>
    <definedName name="costivos" localSheetId="0" hidden="1">{#N/A,#N/A,FALSE,"Costos Productos 6A";#N/A,#N/A,FALSE,"Costo Unitario Total H-94-12"}</definedName>
    <definedName name="costivos" localSheetId="1" hidden="1">{#N/A,#N/A,FALSE,"Costos Productos 6A";#N/A,#N/A,FALSE,"Costo Unitario Total H-94-12"}</definedName>
    <definedName name="costivos" hidden="1">{#N/A,#N/A,FALSE,"Costos Productos 6A";#N/A,#N/A,FALSE,"Costo Unitario Total H-94-12"}</definedName>
    <definedName name="costoperativos" localSheetId="0" hidden="1">{#N/A,#N/A,FALSE,"Costos Productos 6A";#N/A,#N/A,FALSE,"Costo Unitario Total H-94-12"}</definedName>
    <definedName name="costoperativos" localSheetId="1" hidden="1">{#N/A,#N/A,FALSE,"Costos Productos 6A";#N/A,#N/A,FALSE,"Costo Unitario Total H-94-12"}</definedName>
    <definedName name="costoperativos" hidden="1">{#N/A,#N/A,FALSE,"Costos Productos 6A";#N/A,#N/A,FALSE,"Costo Unitario Total H-94-12"}</definedName>
    <definedName name="costos" localSheetId="0" hidden="1">{#N/A,#N/A,FALSE,"VOL695";#N/A,#N/A,FALSE,"anexo1";#N/A,#N/A,FALSE,"anexo2";#N/A,#N/A,FALSE,"anexo3";#N/A,#N/A,FALSE,"anexo4";#N/A,#N/A,FALSE,"anexo5a";#N/A,#N/A,FALSE,"anexo5b";#N/A,#N/A,FALSE,"anexo6a";#N/A,#N/A,FALSE,"anexo6a";#N/A,#N/A,FALSE,"anexo6c";#N/A,#N/A,FALSE,"anexo7a";#N/A,#N/A,FALSE,"anexo7b";#N/A,#N/A,FALSE,"anexo7c"}</definedName>
    <definedName name="costos" localSheetId="1" hidden="1">{#N/A,#N/A,FALSE,"VOL695";#N/A,#N/A,FALSE,"anexo1";#N/A,#N/A,FALSE,"anexo2";#N/A,#N/A,FALSE,"anexo3";#N/A,#N/A,FALSE,"anexo4";#N/A,#N/A,FALSE,"anexo5a";#N/A,#N/A,FALSE,"anexo5b";#N/A,#N/A,FALSE,"anexo6a";#N/A,#N/A,FALSE,"anexo6a";#N/A,#N/A,FALSE,"anexo6c";#N/A,#N/A,FALSE,"anexo7a";#N/A,#N/A,FALSE,"anexo7b";#N/A,#N/A,FALSE,"anexo7c"}</definedName>
    <definedName name="costos" hidden="1">{#N/A,#N/A,FALSE,"VOL695";#N/A,#N/A,FALSE,"anexo1";#N/A,#N/A,FALSE,"anexo2";#N/A,#N/A,FALSE,"anexo3";#N/A,#N/A,FALSE,"anexo4";#N/A,#N/A,FALSE,"anexo5a";#N/A,#N/A,FALSE,"anexo5b";#N/A,#N/A,FALSE,"anexo6a";#N/A,#N/A,FALSE,"anexo6a";#N/A,#N/A,FALSE,"anexo6c";#N/A,#N/A,FALSE,"anexo7a";#N/A,#N/A,FALSE,"anexo7b";#N/A,#N/A,FALSE,"anexo7c"}</definedName>
    <definedName name="costos04" localSheetId="0" hidden="1">{#N/A,#N/A,FALSE,"Costos Productos 6A";#N/A,#N/A,FALSE,"Costo Unitario Total H-94-12"}</definedName>
    <definedName name="costos04" localSheetId="1" hidden="1">{#N/A,#N/A,FALSE,"Costos Productos 6A";#N/A,#N/A,FALSE,"Costo Unitario Total H-94-12"}</definedName>
    <definedName name="costos04" hidden="1">{#N/A,#N/A,FALSE,"Costos Productos 6A";#N/A,#N/A,FALSE,"Costo Unitario Total H-94-12"}</definedName>
    <definedName name="Costos1" localSheetId="0" hidden="1">{#N/A,#N/A,FALSE,"Full";#N/A,#N/A,FALSE,"Half";#N/A,#N/A,FALSE,"Op Expenses";#N/A,#N/A,FALSE,"Cap Charge";#N/A,#N/A,FALSE,"Cost C";#N/A,#N/A,FALSE,"PP&amp;E";#N/A,#N/A,FALSE,"R&amp;D"}</definedName>
    <definedName name="Costos1" localSheetId="1" hidden="1">{#N/A,#N/A,FALSE,"Full";#N/A,#N/A,FALSE,"Half";#N/A,#N/A,FALSE,"Op Expenses";#N/A,#N/A,FALSE,"Cap Charge";#N/A,#N/A,FALSE,"Cost C";#N/A,#N/A,FALSE,"PP&amp;E";#N/A,#N/A,FALSE,"R&amp;D"}</definedName>
    <definedName name="Costos1" hidden="1">{#N/A,#N/A,FALSE,"Full";#N/A,#N/A,FALSE,"Half";#N/A,#N/A,FALSE,"Op Expenses";#N/A,#N/A,FALSE,"Cap Charge";#N/A,#N/A,FALSE,"Cost C";#N/A,#N/A,FALSE,"PP&amp;E";#N/A,#N/A,FALSE,"R&amp;D"}</definedName>
    <definedName name="COVEÑAS" localSheetId="0">'[21]CAÑO LIMON'!#REF!</definedName>
    <definedName name="COVEÑAS">'[21]CAÑO LIMON'!#REF!</definedName>
    <definedName name="CPP_" localSheetId="0">#REF!</definedName>
    <definedName name="CPP_" localSheetId="1">#REF!</definedName>
    <definedName name="CPP_">#REF!</definedName>
    <definedName name="CRDCOVCARS_" localSheetId="1">#REF!</definedName>
    <definedName name="CRDCOVCARS_">#REF!</definedName>
    <definedName name="crdcovvasCUS" localSheetId="1">#REF!</definedName>
    <definedName name="crdcovvasCUS">#REF!</definedName>
    <definedName name="_xlnm.Criteria">#REF!</definedName>
    <definedName name="CRUDOS" localSheetId="0" hidden="1">{#N/A,#N/A,FALSE,"CIBHA05A";#N/A,#N/A,FALSE,"CIBHA05B"}</definedName>
    <definedName name="CRUDOS" localSheetId="1" hidden="1">{#N/A,#N/A,FALSE,"CIBHA05A";#N/A,#N/A,FALSE,"CIBHA05B"}</definedName>
    <definedName name="CRUDOS" hidden="1">{#N/A,#N/A,FALSE,"CIBHA05A";#N/A,#N/A,FALSE,"CIBHA05B"}</definedName>
    <definedName name="CSNM" localSheetId="0">'[19]CRUDOS MES EVALUADO'!#REF!</definedName>
    <definedName name="CSNM">'[19]CRUDOS MES EVALUADO'!#REF!</definedName>
    <definedName name="CSNM_">'[19]CRUDOS MES EVALUADO'!#REF!</definedName>
    <definedName name="CST">'[19]CRUDOS MES EVALUADO'!#REF!</definedName>
    <definedName name="d" localSheetId="0" hidden="1">{#N/A,#N/A,FALSE,"SMT1";#N/A,#N/A,FALSE,"SMT2";#N/A,#N/A,FALSE,"Summary";#N/A,#N/A,FALSE,"Graphs";#N/A,#N/A,FALSE,"4 Panel"}</definedName>
    <definedName name="d" localSheetId="1" hidden="1">{#N/A,#N/A,FALSE,"SMT1";#N/A,#N/A,FALSE,"SMT2";#N/A,#N/A,FALSE,"Summary";#N/A,#N/A,FALSE,"Graphs";#N/A,#N/A,FALSE,"4 Panel"}</definedName>
    <definedName name="d" hidden="1">{#N/A,#N/A,FALSE,"SMT1";#N/A,#N/A,FALSE,"SMT2";#N/A,#N/A,FALSE,"Summary";#N/A,#N/A,FALSE,"Graphs";#N/A,#N/A,FALSE,"4 Panel"}</definedName>
    <definedName name="DailyRunOld" localSheetId="0">'[20]280000 Crude'!#REF!</definedName>
    <definedName name="DailyRunOld">'[20]280000 Crude'!#REF!</definedName>
    <definedName name="DAT" localSheetId="0">#REF!</definedName>
    <definedName name="DAT" localSheetId="1">#REF!</definedName>
    <definedName name="DAT">#REF!</definedName>
    <definedName name="Datos">[15]!Datos</definedName>
    <definedName name="Datos_aroma">[15]!Datos_aroma</definedName>
    <definedName name="dd" localSheetId="0" hidden="1">{"EVA",#N/A,FALSE,"SMT2";#N/A,#N/A,FALSE,"Summary";#N/A,#N/A,FALSE,"Graphs";#N/A,#N/A,FALSE,"4 Panel"}</definedName>
    <definedName name="dd" localSheetId="1" hidden="1">{"EVA",#N/A,FALSE,"SMT2";#N/A,#N/A,FALSE,"Summary";#N/A,#N/A,FALSE,"Graphs";#N/A,#N/A,FALSE,"4 Panel"}</definedName>
    <definedName name="dd" hidden="1">{"EVA",#N/A,FALSE,"SMT2";#N/A,#N/A,FALSE,"Summary";#N/A,#N/A,FALSE,"Graphs";#N/A,#N/A,FALSE,"4 Panel"}</definedName>
    <definedName name="DEMANDAS">[28]RESUMEN!$A$6:$G$29</definedName>
    <definedName name="dfe" localSheetId="0">[29]Puntos!#REF!</definedName>
    <definedName name="dfe" localSheetId="1">[29]Puntos!#REF!</definedName>
    <definedName name="dfe">[29]Puntos!#REF!</definedName>
    <definedName name="dfg" localSheetId="0">#REF!</definedName>
    <definedName name="dfg" localSheetId="1">#REF!</definedName>
    <definedName name="dfg">#REF!</definedName>
    <definedName name="DI2_" localSheetId="1">#REF!</definedName>
    <definedName name="DI2_">#REF!</definedName>
    <definedName name="DI3_" localSheetId="1">#REF!</definedName>
    <definedName name="DI3_">#REF!</definedName>
    <definedName name="DI4_">#REF!</definedName>
    <definedName name="DIAS">#REF!</definedName>
    <definedName name="DIS_">#REF!</definedName>
    <definedName name="DOS">#REF!</definedName>
    <definedName name="DUARTE_HERNANDEZ___ARMINE" localSheetId="0">#N/A</definedName>
    <definedName name="DUARTE_HERNANDEZ___ARMINE" localSheetId="1">#N/A</definedName>
    <definedName name="DUARTE_HERNANDEZ___ARMINE">[0]!HOJA</definedName>
    <definedName name="ECONOMIA" localSheetId="0">[8]RESUMEN!#REF!</definedName>
    <definedName name="ECONOMIA">[8]RESUMEN!#REF!</definedName>
    <definedName name="ee" localSheetId="0">IF(averagecheck,2,1)</definedName>
    <definedName name="ee" localSheetId="1">IF(averagecheck,2,1)</definedName>
    <definedName name="ee">IF(averagecheck,2,1)</definedName>
    <definedName name="EF" localSheetId="0">[17]Puntos!#REF!</definedName>
    <definedName name="EF" localSheetId="1">[17]Puntos!#REF!</definedName>
    <definedName name="EF">[17]Puntos!#REF!</definedName>
    <definedName name="EFA" localSheetId="0">[17]Puntos!#REF!</definedName>
    <definedName name="EFA" localSheetId="1">[17]Puntos!#REF!</definedName>
    <definedName name="EFA">[17]Puntos!#REF!</definedName>
    <definedName name="EIHD">[15]!EIHD</definedName>
    <definedName name="ejecutada" localSheetId="1">#REF!</definedName>
    <definedName name="ejecutada">#REF!</definedName>
    <definedName name="en_ejecucion" localSheetId="1">#REF!</definedName>
    <definedName name="en_ejecucion">#REF!</definedName>
    <definedName name="ErrMsNum">'[27]Data Tables'!$B$51</definedName>
    <definedName name="ErrMStm">'[27]Data Tables'!$B$52</definedName>
    <definedName name="ErrT11_1">'[30]Data Tables'!$B$20</definedName>
    <definedName name="ErrT11_2">'[30]Data Tables'!$B$21</definedName>
    <definedName name="ErrWek">'[27]Data Tables'!$B$49</definedName>
    <definedName name="ES" localSheetId="0">[17]Puntos!#REF!</definedName>
    <definedName name="ES" localSheetId="1">[17]Puntos!#REF!</definedName>
    <definedName name="ES">[17]Puntos!#REF!</definedName>
    <definedName name="ESA" localSheetId="1">[17]Puntos!#REF!</definedName>
    <definedName name="ESA">[17]Puntos!#REF!</definedName>
    <definedName name="EST_RIESGO" localSheetId="1">#REF!</definedName>
    <definedName name="EST_RIESGO">#REF!</definedName>
    <definedName name="Estado_a" localSheetId="1">#REF!</definedName>
    <definedName name="Estado_a">#REF!</definedName>
    <definedName name="EXPORTACION">'[31]INTERJUN-DIC'!$A$96:$H$159</definedName>
    <definedName name="fases" localSheetId="0">IF(averagecheck,2,1)</definedName>
    <definedName name="fases" localSheetId="1">IF(averagecheck,2,1)</definedName>
    <definedName name="fases">IF(averagecheck,2,1)</definedName>
    <definedName name="FGF" localSheetId="0" hidden="1">{#N/A,#N/A,FALSE,"DITCAR";#N/A,#N/A,FALSE,"a1";#N/A,#N/A,FALSE,"a2";#N/A,#N/A,FALSE,"a3";#N/A,#N/A,FALSE,"a4";#N/A,#N/A,FALSE,"a4a";#N/A,#N/A,FALSE,"a4B";#N/A,#N/A,FALSE,"a4C";#N/A,#N/A,FALSE,"A5a ";#N/A,#N/A,FALSE,"A5b";#N/A,#N/A,FALSE,"A6A";#N/A,#N/A,FALSE,"A6B";#N/A,#N/A,FALSE,"A6C";#N/A,#N/A,FALSE,"04PG12NB"}</definedName>
    <definedName name="FGF" localSheetId="1" hidden="1">{#N/A,#N/A,FALSE,"DITCAR";#N/A,#N/A,FALSE,"a1";#N/A,#N/A,FALSE,"a2";#N/A,#N/A,FALSE,"a3";#N/A,#N/A,FALSE,"a4";#N/A,#N/A,FALSE,"a4a";#N/A,#N/A,FALSE,"a4B";#N/A,#N/A,FALSE,"a4C";#N/A,#N/A,FALSE,"A5a ";#N/A,#N/A,FALSE,"A5b";#N/A,#N/A,FALSE,"A6A";#N/A,#N/A,FALSE,"A6B";#N/A,#N/A,FALSE,"A6C";#N/A,#N/A,FALSE,"04PG12NB"}</definedName>
    <definedName name="FGF" hidden="1">{#N/A,#N/A,FALSE,"DITCAR";#N/A,#N/A,FALSE,"a1";#N/A,#N/A,FALSE,"a2";#N/A,#N/A,FALSE,"a3";#N/A,#N/A,FALSE,"a4";#N/A,#N/A,FALSE,"a4a";#N/A,#N/A,FALSE,"a4B";#N/A,#N/A,FALSE,"a4C";#N/A,#N/A,FALSE,"A5a ";#N/A,#N/A,FALSE,"A5b";#N/A,#N/A,FALSE,"A6A";#N/A,#N/A,FALSE,"A6B";#N/A,#N/A,FALSE,"A6C";#N/A,#N/A,FALSE,"04PG12NB"}</definedName>
    <definedName name="fgfgfg">#REF!</definedName>
    <definedName name="foabp_" localSheetId="0">#REF!</definedName>
    <definedName name="foabp_" localSheetId="1">#REF!</definedName>
    <definedName name="foabp_">#REF!</definedName>
    <definedName name="FOABS_">'[9]COSTOS DE TRANSPORTE'!$D$21</definedName>
    <definedName name="fORMA9698" localSheetId="0" hidden="1">{#N/A,#N/A,FALSE,"CIBHA05A";#N/A,#N/A,FALSE,"CIBHA05B"}</definedName>
    <definedName name="fORMA9698" localSheetId="1" hidden="1">{#N/A,#N/A,FALSE,"CIBHA05A";#N/A,#N/A,FALSE,"CIBHA05B"}</definedName>
    <definedName name="fORMA9698" hidden="1">{#N/A,#N/A,FALSE,"CIBHA05A";#N/A,#N/A,FALSE,"CIBHA05B"}</definedName>
    <definedName name="FORMAUNIT" localSheetId="0" hidden="1">{#N/A,#N/A,FALSE,"Costos Productos 6A";#N/A,#N/A,FALSE,"Costo Unitario Total H-94-12"}</definedName>
    <definedName name="FORMAUNIT" localSheetId="1" hidden="1">{#N/A,#N/A,FALSE,"Costos Productos 6A";#N/A,#N/A,FALSE,"Costo Unitario Total H-94-12"}</definedName>
    <definedName name="FORMAUNIT" hidden="1">{#N/A,#N/A,FALSE,"Costos Productos 6A";#N/A,#N/A,FALSE,"Costo Unitario Total H-94-12"}</definedName>
    <definedName name="FRESNO" localSheetId="0">#REF!</definedName>
    <definedName name="FRESNO" localSheetId="1">#REF!</definedName>
    <definedName name="FRESNO">#REF!</definedName>
    <definedName name="FUENTE" localSheetId="0">'HOJA 1(REG._EV. SEM-CUAN_PLAN )'!#REF!</definedName>
    <definedName name="FUENTE" localSheetId="1">#REF!</definedName>
    <definedName name="FUENTE">#REF!</definedName>
    <definedName name="FVACAR" localSheetId="0">'[19]BOUNDS &amp; ROWS'!#REF!</definedName>
    <definedName name="FVACAR" localSheetId="1">'[19]BOUNDS &amp; ROWS'!#REF!</definedName>
    <definedName name="FVACAR">'[19]BOUNDS &amp; ROWS'!#REF!</definedName>
    <definedName name="FVACIB" localSheetId="1">'[19]BOUNDS &amp; ROWS'!#REF!</definedName>
    <definedName name="FVACIB">'[19]BOUNDS &amp; ROWS'!#REF!</definedName>
    <definedName name="g86_" localSheetId="1">'[19]PRECIOS DE COMPRA VENTA'!#REF!</definedName>
    <definedName name="g86_">'[19]PRECIOS DE COMPRA VENTA'!#REF!</definedName>
    <definedName name="G86A" localSheetId="1">'[19]COMPRA MATERIA PRIMA'!#REF!</definedName>
    <definedName name="G86A">'[19]COMPRA MATERIA PRIMA'!#REF!</definedName>
    <definedName name="Gdansk" localSheetId="0">#REF!</definedName>
    <definedName name="Gdansk" localSheetId="1">#REF!</definedName>
    <definedName name="Gdansk">#REF!</definedName>
    <definedName name="gggg" localSheetId="0">IF(averagecheck,2,1)</definedName>
    <definedName name="gggg" localSheetId="1">IF(averagecheck,2,1)</definedName>
    <definedName name="gggg">IF(averagecheck,2,1)</definedName>
    <definedName name="GLPE_" localSheetId="0">#REF!</definedName>
    <definedName name="GLPE_" localSheetId="1">#REF!</definedName>
    <definedName name="GLPE_">#REF!</definedName>
    <definedName name="GMBAP_" localSheetId="1">#REF!</definedName>
    <definedName name="GMBAP_">#REF!</definedName>
    <definedName name="GMEA_" localSheetId="1">#REF!</definedName>
    <definedName name="GMEA_">#REF!</definedName>
    <definedName name="GMEB_">#REF!</definedName>
    <definedName name="GMRA_">#REF!</definedName>
    <definedName name="gmrao_">#REF!</definedName>
    <definedName name="GMRB_">#REF!</definedName>
    <definedName name="GMRBO_">#REF!</definedName>
    <definedName name="GMRBVY_">#REF!</definedName>
    <definedName name="GOEB_">#REF!</definedName>
    <definedName name="GOEEP">#REF!</definedName>
    <definedName name="GOIBAS_">#REF!</definedName>
    <definedName name="GOLABS_">#REF!</definedName>
    <definedName name="GOLCAR" localSheetId="0">'[19]BOUNDS &amp; ROWS'!#REF!</definedName>
    <definedName name="GOLCAR" localSheetId="1">'[19]BOUNDS &amp; ROWS'!#REF!</definedName>
    <definedName name="GOLCAR">'[19]BOUNDS &amp; ROWS'!#REF!</definedName>
    <definedName name="GOLCIB" localSheetId="1">'[19]BOUNDS &amp; ROWS'!#REF!</definedName>
    <definedName name="GOLCIB">'[19]BOUNDS &amp; ROWS'!#REF!</definedName>
    <definedName name="GORNAR_" localSheetId="0">#REF!</definedName>
    <definedName name="GORNAR_" localSheetId="1">#REF!</definedName>
    <definedName name="GORNAR_">#REF!</definedName>
    <definedName name="_xlnm.Recorder" localSheetId="1">#REF!</definedName>
    <definedName name="_xlnm.Recorder">#REF!</definedName>
    <definedName name="GRAF" localSheetId="0" hidden="1">{#N/A,#N/A,FALSE,"SMT1";#N/A,#N/A,FALSE,"SMT2";#N/A,#N/A,FALSE,"Summary";#N/A,#N/A,FALSE,"Graphs";#N/A,#N/A,FALSE,"4 Panel"}</definedName>
    <definedName name="GRAF" localSheetId="1" hidden="1">{#N/A,#N/A,FALSE,"SMT1";#N/A,#N/A,FALSE,"SMT2";#N/A,#N/A,FALSE,"Summary";#N/A,#N/A,FALSE,"Graphs";#N/A,#N/A,FALSE,"4 Panel"}</definedName>
    <definedName name="GRAF" hidden="1">{#N/A,#N/A,FALSE,"SMT1";#N/A,#N/A,FALSE,"SMT2";#N/A,#N/A,FALSE,"Summary";#N/A,#N/A,FALSE,"Graphs";#N/A,#N/A,FALSE,"4 Panel"}</definedName>
    <definedName name="grafica42702" localSheetId="0">#REF!</definedName>
    <definedName name="grafica42702" localSheetId="1">#REF!</definedName>
    <definedName name="grafica42702">#REF!</definedName>
    <definedName name="grafica42702g" localSheetId="1">#REF!</definedName>
    <definedName name="grafica42702g">#REF!</definedName>
    <definedName name="grafica42705" localSheetId="1">#REF!</definedName>
    <definedName name="grafica42705">#REF!</definedName>
    <definedName name="GRCHIS0599" localSheetId="0" hidden="1">{#N/A,#N/A,FALSE,"Costos Productos 6A";#N/A,#N/A,FALSE,"Costo Unitario Total H-94-12"}</definedName>
    <definedName name="GRCHIS0599" localSheetId="1" hidden="1">{#N/A,#N/A,FALSE,"Costos Productos 6A";#N/A,#N/A,FALSE,"Costo Unitario Total H-94-12"}</definedName>
    <definedName name="GRCHIS0599" hidden="1">{#N/A,#N/A,FALSE,"Costos Productos 6A";#N/A,#N/A,FALSE,"Costo Unitario Total H-94-12"}</definedName>
    <definedName name="GUADUERO" localSheetId="0">#REF!</definedName>
    <definedName name="GUADUERO" localSheetId="1">#REF!</definedName>
    <definedName name="GUADUERO">#REF!</definedName>
    <definedName name="Guardar_datos">[15]!Guardar_datos</definedName>
    <definedName name="Guardar_Datos_del_Dia">[15]!Guardar_Datos_del_Dia</definedName>
    <definedName name="Guardar_Datos_Indice_energìa">[15]!Guardar_Datos_Indice_energìa</definedName>
    <definedName name="Guardar_del_Dia">[15]!Guardar_del_Dia</definedName>
    <definedName name="GUARDAR_EN_RED">[15]!GUARDAR_EN_RED</definedName>
    <definedName name="GUARDAR_REPORTE">[15]!GUARDAR_REPORTE</definedName>
    <definedName name="HERVEO" localSheetId="0">#REF!</definedName>
    <definedName name="HERVEO" localSheetId="1">#REF!</definedName>
    <definedName name="HERVEO">#REF!</definedName>
    <definedName name="HEX_" localSheetId="1">#REF!</definedName>
    <definedName name="HEX_">#REF!</definedName>
    <definedName name="HISTORICO" localSheetId="0" hidden="1">{#N/A,#N/A,FALSE,"Costos Productos 6A";#N/A,#N/A,FALSE,"Costo Unitario Total H-94-12"}</definedName>
    <definedName name="HISTORICO" localSheetId="1" hidden="1">{#N/A,#N/A,FALSE,"Costos Productos 6A";#N/A,#N/A,FALSE,"Costo Unitario Total H-94-12"}</definedName>
    <definedName name="HISTORICO" hidden="1">{#N/A,#N/A,FALSE,"Costos Productos 6A";#N/A,#N/A,FALSE,"Costo Unitario Total H-94-12"}</definedName>
    <definedName name="hjfhgfjdhgjfg" hidden="1">[2]DATOS!#REF!</definedName>
    <definedName name="HOJA" localSheetId="0">#REF!</definedName>
    <definedName name="HOJA" localSheetId="1">#REF!</definedName>
    <definedName name="HOJA">#REF!</definedName>
    <definedName name="HSIT" localSheetId="0" hidden="1">{#N/A,#N/A,FALSE,"CIBHA05A";#N/A,#N/A,FALSE,"CIBHA05B"}</definedName>
    <definedName name="HSIT" localSheetId="1" hidden="1">{#N/A,#N/A,FALSE,"CIBHA05A";#N/A,#N/A,FALSE,"CIBHA05B"}</definedName>
    <definedName name="HSIT" hidden="1">{#N/A,#N/A,FALSE,"CIBHA05A";#N/A,#N/A,FALSE,"CIBHA05B"}</definedName>
    <definedName name="impre">'[32]CIC-NOV'!$A$1:$P$53</definedName>
    <definedName name="imprimir" localSheetId="0">#REF!</definedName>
    <definedName name="imprimir" localSheetId="1">#REF!</definedName>
    <definedName name="imprimir">#REF!</definedName>
    <definedName name="INDPYG9698" localSheetId="0" hidden="1">{#N/A,#N/A,FALSE,"Costos Productos 6A";#N/A,#N/A,FALSE,"Costo Unitario Total H-94-12"}</definedName>
    <definedName name="INDPYG9698" localSheetId="1" hidden="1">{#N/A,#N/A,FALSE,"Costos Productos 6A";#N/A,#N/A,FALSE,"Costo Unitario Total H-94-12"}</definedName>
    <definedName name="INDPYG9698" hidden="1">{#N/A,#N/A,FALSE,"Costos Productos 6A";#N/A,#N/A,FALSE,"Costo Unitario Total H-94-12"}</definedName>
    <definedName name="INGREHIS" localSheetId="0" hidden="1">{#N/A,#N/A,FALSE,"CIBHA05A";#N/A,#N/A,FALSE,"CIBHA05B"}</definedName>
    <definedName name="INGREHIS" localSheetId="1" hidden="1">{#N/A,#N/A,FALSE,"CIBHA05A";#N/A,#N/A,FALSE,"CIBHA05B"}</definedName>
    <definedName name="INGREHIS" hidden="1">{#N/A,#N/A,FALSE,"CIBHA05A";#N/A,#N/A,FALSE,"CIBHA05B"}</definedName>
    <definedName name="Interest">'[20]280000 Crude'!#REF!</definedName>
    <definedName name="INVENTARIOS">[28]RESUMEN!$A$166:$H$186</definedName>
    <definedName name="IOPIOU" localSheetId="0" hidden="1">{#N/A,#N/A,FALSE,"Costos Productos 6A";#N/A,#N/A,FALSE,"Costo Unitario Total H-94-12"}</definedName>
    <definedName name="IOPIOU" localSheetId="1" hidden="1">{#N/A,#N/A,FALSE,"Costos Productos 6A";#N/A,#N/A,FALSE,"Costo Unitario Total H-94-12"}</definedName>
    <definedName name="IOPIOU" hidden="1">{#N/A,#N/A,FALSE,"Costos Productos 6A";#N/A,#N/A,FALSE,"Costo Unitario Total H-94-12"}</definedName>
    <definedName name="IrAFracc">[18]!IrAFracc</definedName>
    <definedName name="IrAHydeal">[18]!IrAHydeal</definedName>
    <definedName name="IrAHydrar">[18]!IrAHydrar</definedName>
    <definedName name="iramen">[18]!'[Mod Balances].IrAlMenu'</definedName>
    <definedName name="IrAPlatf">[18]!IrAPlatf</definedName>
    <definedName name="IrAPref">[18]!IrAPref</definedName>
    <definedName name="IrASulf">[18]!IrASulf</definedName>
    <definedName name="IrAunif">[18]!IrAunif</definedName>
    <definedName name="IrPlanta">[18]!IrPlanta</definedName>
    <definedName name="IrResumen">[18]!IrResumen</definedName>
    <definedName name="JEE_" localSheetId="0">#REF!</definedName>
    <definedName name="JEE_" localSheetId="1">#REF!</definedName>
    <definedName name="JEE_">#REF!</definedName>
    <definedName name="JEEEP" localSheetId="1">#REF!</definedName>
    <definedName name="JEEEP">#REF!</definedName>
    <definedName name="JETA_" localSheetId="1">#REF!</definedName>
    <definedName name="JETA_">#REF!</definedName>
    <definedName name="JETB_">#REF!</definedName>
    <definedName name="jhjhjhkjhk">#REF!</definedName>
    <definedName name="jjhjh">#REF!</definedName>
    <definedName name="jl">#REF!</definedName>
    <definedName name="JSALRIOS">#REF!</definedName>
    <definedName name="JUBILADOS">#REF!</definedName>
    <definedName name="JUBILADOS1">#REF!</definedName>
    <definedName name="jul" hidden="1">#REF!</definedName>
    <definedName name="jun" hidden="1">[16]DATOS!#REF!</definedName>
    <definedName name="K_Curr">[30]Company!$C$19</definedName>
    <definedName name="LAS_" localSheetId="0">'[19]CRUDOS MES EVALUADO'!#REF!</definedName>
    <definedName name="LAS_" localSheetId="1">'[19]CRUDOS MES EVALUADO'!#REF!</definedName>
    <definedName name="LAS_">'[19]CRUDOS MES EVALUADO'!#REF!</definedName>
    <definedName name="LASM" localSheetId="1">'[19]CRUDOS MES EVALUADO'!#REF!</definedName>
    <definedName name="LASM">'[19]CRUDOS MES EVALUADO'!#REF!</definedName>
    <definedName name="LASM_" localSheetId="1">'[19]CRUDOS MES EVALUADO'!#REF!</definedName>
    <definedName name="LASM_">'[19]CRUDOS MES EVALUADO'!#REF!</definedName>
    <definedName name="latente" localSheetId="1">#REF!</definedName>
    <definedName name="latente">#REF!</definedName>
    <definedName name="LIMPIADO">[33]CALIDAD!$AE$8,[33]CALIDAD!$B$9:$B$21,[33]CALIDAD!$C$9:$C$21,[33]CALIDAD!$E$9:$E$21,[33]CALIDAD!$G$9:$H$21,[33]CALIDAD!$J$9:$K$21,[33]CALIDAD!$M$9:$M$21,[33]CALIDAD!$O$9:$O$21,[33]CALIDAD!$Q$9:$Q$21,[33]CALIDAD!$S$9:$S$22,[33]CALIDAD!$S$21,[33]CALIDAD!$S$21,[33]CALIDAD!$S$22,[33]CALIDAD!$S$21,[33]CALIDAD!$S$22,[33]CALIDAD!$S$22,[33]CALIDAD!$U$9:$U$21,[33]CALIDAD!$W$9:$W$21,[33]CALIDAD!$Y$9:$AN$21,[33]CALIDAD!$B$29:$C$44,[33]CALIDAD!$E$29:$E$44,[33]CALIDAD!$G$29:$H$44,[33]CALIDAD!$J$29:$K$44,[33]CALIDAD!$M$29</definedName>
    <definedName name="LIMPIAR1">[33]CALIDAD!$M$29,[33]CALIDAD!$M$29:$N$44,[33]CALIDAD!$O$29:$P$44,[33]CALIDAD!$Q$29:$AP$29,[33]CALIDAD!$P$30:$AP$44,[33]CALIDAD!$AA$28:$AO$28,[33]CALIDAD!$AI$50:$AK$56,[33]CALIDAD!$B$52:$I$55</definedName>
    <definedName name="LIN_AYAC_COVEÑAS" localSheetId="0">'[21]CAÑO LIMON'!#REF!</definedName>
    <definedName name="LIN_AYAC_COVEÑAS" localSheetId="1">'[21]CAÑO LIMON'!#REF!</definedName>
    <definedName name="LIN_AYAC_COVEÑAS">'[21]CAÑO LIMON'!#REF!</definedName>
    <definedName name="LIN_CAÑOLI_RIOZU" localSheetId="1">'[21]CAÑO LIMON'!#REF!</definedName>
    <definedName name="LIN_CAÑOLI_RIOZU">'[21]CAÑO LIMON'!#REF!</definedName>
    <definedName name="LIN_CAÑOLIN_RIOZUL" localSheetId="1">'[21]CAÑO LIMON'!#REF!</definedName>
    <definedName name="LIN_CAÑOLIN_RIOZUL">'[21]CAÑO LIMON'!#REF!</definedName>
    <definedName name="LIN_RIOZUL_AYAC">'[21]CAÑO LIMON'!#REF!</definedName>
    <definedName name="LINSALGARBOGOTA" localSheetId="0">#REF!</definedName>
    <definedName name="LINSALGARBOGOTA" localSheetId="1">#REF!</definedName>
    <definedName name="LINSALGARBOGOTA">#REF!</definedName>
    <definedName name="LINSALGCARTAGO" localSheetId="1">#REF!</definedName>
    <definedName name="LINSALGCARTAGO">#REF!</definedName>
    <definedName name="LINSALGCARTAGOXCIENTO" localSheetId="1">#REF!</definedName>
    <definedName name="LINSALGCARTAGOXCIENTO">#REF!</definedName>
    <definedName name="Location">[27]Info!$D$10</definedName>
    <definedName name="LOT" localSheetId="0" hidden="1">{#N/A,#N/A,FALSE,"SMT1";#N/A,#N/A,FALSE,"SMT2";#N/A,#N/A,FALSE,"Summary";#N/A,#N/A,FALSE,"Graphs";#N/A,#N/A,FALSE,"4 Panel"}</definedName>
    <definedName name="LOT" localSheetId="1" hidden="1">{#N/A,#N/A,FALSE,"SMT1";#N/A,#N/A,FALSE,"SMT2";#N/A,#N/A,FALSE,"Summary";#N/A,#N/A,FALSE,"Graphs";#N/A,#N/A,FALSE,"4 Panel"}</definedName>
    <definedName name="LOT" hidden="1">{#N/A,#N/A,FALSE,"SMT1";#N/A,#N/A,FALSE,"SMT2";#N/A,#N/A,FALSE,"Summary";#N/A,#N/A,FALSE,"Graphs";#N/A,#N/A,FALSE,"4 Panel"}</definedName>
    <definedName name="LPGA_" localSheetId="0">#REF!</definedName>
    <definedName name="LPGA_" localSheetId="1">#REF!</definedName>
    <definedName name="LPGA_">#REF!</definedName>
    <definedName name="LPGB_" localSheetId="1">#REF!</definedName>
    <definedName name="LPGB_">#REF!</definedName>
    <definedName name="LTXCP" localSheetId="1">'[19]COMPRA MATERIA PRIMA'!#REF!</definedName>
    <definedName name="LTXCP">'[19]COMPRA MATERIA PRIMA'!#REF!</definedName>
    <definedName name="m">[15]!m</definedName>
    <definedName name="MANIZALES" localSheetId="0">#REF!</definedName>
    <definedName name="MANIZALES" localSheetId="1">#REF!</definedName>
    <definedName name="MANIZALES">#REF!</definedName>
    <definedName name="MANSILLA" localSheetId="1">#REF!</definedName>
    <definedName name="MANSILLA">#REF!</definedName>
    <definedName name="MANSILLAXCIENTO" localSheetId="1">#REF!</definedName>
    <definedName name="MANSILLAXCIENTO">#REF!</definedName>
    <definedName name="mar">#REF!</definedName>
    <definedName name="MARGEN1">#REF!</definedName>
    <definedName name="MARGEN2">#REF!</definedName>
    <definedName name="MARIQUITA">#REF!</definedName>
    <definedName name="MARIQUITAXCIENTO">#REF!</definedName>
    <definedName name="materializado">#REF!</definedName>
    <definedName name="MATRIZ_RAM" localSheetId="0">'HOJA 1(REG._EV. SEM-CUAN_PLAN )'!#REF!</definedName>
    <definedName name="MATRIZ_RAM" localSheetId="1">#REF!</definedName>
    <definedName name="MATRIZ_RAM">#REF!</definedName>
    <definedName name="may" localSheetId="0" hidden="1">[16]DATOS!#REF!</definedName>
    <definedName name="may" hidden="1">[16]DATOS!#REF!</definedName>
    <definedName name="MEDCAR">'[19]BOUNDS &amp; ROWS'!#REF!</definedName>
    <definedName name="MEDCIB">'[19]BOUNDS &amp; ROWS'!#REF!</definedName>
    <definedName name="mem" localSheetId="0" hidden="1">{#N/A,#N/A,FALSE,"Costos Productos 6A";#N/A,#N/A,FALSE,"Costo Unitario Total H-94-12"}</definedName>
    <definedName name="mem" localSheetId="1" hidden="1">{#N/A,#N/A,FALSE,"Costos Productos 6A";#N/A,#N/A,FALSE,"Costo Unitario Total H-94-12"}</definedName>
    <definedName name="mem" hidden="1">{#N/A,#N/A,FALSE,"Costos Productos 6A";#N/A,#N/A,FALSE,"Costo Unitario Total H-94-12"}</definedName>
    <definedName name="memorias" localSheetId="0" hidden="1">{#N/A,#N/A,FALSE,"CIBHA05A";#N/A,#N/A,FALSE,"CIBHA05B"}</definedName>
    <definedName name="memorias" localSheetId="1" hidden="1">{#N/A,#N/A,FALSE,"CIBHA05A";#N/A,#N/A,FALSE,"CIBHA05B"}</definedName>
    <definedName name="memorias" hidden="1">{#N/A,#N/A,FALSE,"CIBHA05A";#N/A,#N/A,FALSE,"CIBHA05B"}</definedName>
    <definedName name="MEMPYGH" localSheetId="0" hidden="1">{#N/A,#N/A,FALSE,"Costos Productos 6A";#N/A,#N/A,FALSE,"Costo Unitario Total H-94-12"}</definedName>
    <definedName name="MEMPYGH" localSheetId="1" hidden="1">{#N/A,#N/A,FALSE,"Costos Productos 6A";#N/A,#N/A,FALSE,"Costo Unitario Total H-94-12"}</definedName>
    <definedName name="MEMPYGH" hidden="1">{#N/A,#N/A,FALSE,"Costos Productos 6A";#N/A,#N/A,FALSE,"Costo Unitario Total H-94-12"}</definedName>
    <definedName name="MEMPYGHIS" localSheetId="0" hidden="1">{#N/A,#N/A,FALSE,"VOL695";#N/A,#N/A,FALSE,"anexo1";#N/A,#N/A,FALSE,"anexo2";#N/A,#N/A,FALSE,"anexo3";#N/A,#N/A,FALSE,"anexo4";#N/A,#N/A,FALSE,"anexo5a";#N/A,#N/A,FALSE,"anexo5b";#N/A,#N/A,FALSE,"anexo6a";#N/A,#N/A,FALSE,"anexo6a";#N/A,#N/A,FALSE,"anexo6c";#N/A,#N/A,FALSE,"anexo7a";#N/A,#N/A,FALSE,"anexo7b";#N/A,#N/A,FALSE,"anexo7c"}</definedName>
    <definedName name="MEMPYGHIS" localSheetId="1" hidden="1">{#N/A,#N/A,FALSE,"VOL695";#N/A,#N/A,FALSE,"anexo1";#N/A,#N/A,FALSE,"anexo2";#N/A,#N/A,FALSE,"anexo3";#N/A,#N/A,FALSE,"anexo4";#N/A,#N/A,FALSE,"anexo5a";#N/A,#N/A,FALSE,"anexo5b";#N/A,#N/A,FALSE,"anexo6a";#N/A,#N/A,FALSE,"anexo6a";#N/A,#N/A,FALSE,"anexo6c";#N/A,#N/A,FALSE,"anexo7a";#N/A,#N/A,FALSE,"anexo7b";#N/A,#N/A,FALSE,"anexo7c"}</definedName>
    <definedName name="MEMPYGHIS" hidden="1">{#N/A,#N/A,FALSE,"VOL695";#N/A,#N/A,FALSE,"anexo1";#N/A,#N/A,FALSE,"anexo2";#N/A,#N/A,FALSE,"anexo3";#N/A,#N/A,FALSE,"anexo4";#N/A,#N/A,FALSE,"anexo5a";#N/A,#N/A,FALSE,"anexo5b";#N/A,#N/A,FALSE,"anexo6a";#N/A,#N/A,FALSE,"anexo6a";#N/A,#N/A,FALSE,"anexo6c";#N/A,#N/A,FALSE,"anexo7a";#N/A,#N/A,FALSE,"anexo7b";#N/A,#N/A,FALSE,"anexo7c"}</definedName>
    <definedName name="Menu">[34]!Menu</definedName>
    <definedName name="MEold" localSheetId="0">'[20]280000 Crude'!#REF!</definedName>
    <definedName name="MEold" localSheetId="1">'[20]280000 Crude'!#REF!</definedName>
    <definedName name="MEold">'[20]280000 Crude'!#REF!</definedName>
    <definedName name="MEoport" localSheetId="1">'[20]280000 Crude'!#REF!</definedName>
    <definedName name="MEoport">'[20]280000 Crude'!#REF!</definedName>
    <definedName name="MES" localSheetId="0">#REF!</definedName>
    <definedName name="MES" localSheetId="1">#REF!</definedName>
    <definedName name="MES">#REF!</definedName>
    <definedName name="MESES" localSheetId="0">'[35]1'!$L$41:$L$52</definedName>
    <definedName name="MESES">'[36]1'!$L$41:$L$52</definedName>
    <definedName name="mitigado" localSheetId="1">#REF!</definedName>
    <definedName name="mitigado">#REF!</definedName>
    <definedName name="MLKJ" localSheetId="0" hidden="1">{#N/A,#N/A,FALSE,"Costos Productos 6A";#N/A,#N/A,FALSE,"Costo Unitario Total H-94-12"}</definedName>
    <definedName name="MLKJ" localSheetId="1" hidden="1">{#N/A,#N/A,FALSE,"Costos Productos 6A";#N/A,#N/A,FALSE,"Costo Unitario Total H-94-12"}</definedName>
    <definedName name="MLKJ" hidden="1">{#N/A,#N/A,FALSE,"Costos Productos 6A";#N/A,#N/A,FALSE,"Costo Unitario Total H-94-12"}</definedName>
    <definedName name="Módulo3.anexo1">[4]!Módulo3.anexo1</definedName>
    <definedName name="Módulo3.anexo10">[4]!Módulo3.anexo10</definedName>
    <definedName name="Módulo3.anexo11">[4]!Módulo3.anexo11</definedName>
    <definedName name="Módulo3.anexo12">[4]!Módulo3.anexo12</definedName>
    <definedName name="Módulo3.anexo3">[4]!Módulo3.anexo3</definedName>
    <definedName name="Módulo3.anexo4">[4]!Módulo3.anexo4</definedName>
    <definedName name="Módulo3.anexo5">[4]!Módulo3.anexo5</definedName>
    <definedName name="Módulo3.anexo6">[4]!Módulo3.anexo6</definedName>
    <definedName name="Módulo8.anexo16">[4]!Módulo8.anexo16</definedName>
    <definedName name="n" localSheetId="0" hidden="1">{"EVA",#N/A,FALSE,"SMT2";#N/A,#N/A,FALSE,"Summary";#N/A,#N/A,FALSE,"Graphs";#N/A,#N/A,FALSE,"4 Panel"}</definedName>
    <definedName name="n" localSheetId="1" hidden="1">{"EVA",#N/A,FALSE,"SMT2";#N/A,#N/A,FALSE,"Summary";#N/A,#N/A,FALSE,"Graphs";#N/A,#N/A,FALSE,"4 Panel"}</definedName>
    <definedName name="n" hidden="1">{"EVA",#N/A,FALSE,"SMT2";#N/A,#N/A,FALSE,"Summary";#N/A,#N/A,FALSE,"Graphs";#N/A,#N/A,FALSE,"4 Panel"}</definedName>
    <definedName name="NAARB" localSheetId="0">#REF!</definedName>
    <definedName name="NAARB" localSheetId="1">#REF!</definedName>
    <definedName name="NAARB">#REF!</definedName>
    <definedName name="NACEB" localSheetId="1">#REF!</definedName>
    <definedName name="NACEB">#REF!</definedName>
    <definedName name="NACPA" localSheetId="1">#REF!</definedName>
    <definedName name="NACPA">#REF!</definedName>
    <definedName name="NACPB">#REF!</definedName>
    <definedName name="NALC">#REF!</definedName>
    <definedName name="NARM">'[19]COMPRA MATERIA PRIMA'!#REF!</definedName>
    <definedName name="NARMA" localSheetId="0">#REF!</definedName>
    <definedName name="NARMA" localSheetId="1">#REF!</definedName>
    <definedName name="NARMA">#REF!</definedName>
    <definedName name="NASFA" localSheetId="1">#REF!</definedName>
    <definedName name="NASFA">#REF!</definedName>
    <definedName name="NASFB" localSheetId="1">#REF!</definedName>
    <definedName name="NASFB">#REF!</definedName>
    <definedName name="NAVGA">#REF!</definedName>
    <definedName name="NB_CASHFLOW">'[20]280000 Crude'!#REF!</definedName>
    <definedName name="NBannuity">'[20]280000 Crude'!#REF!</definedName>
    <definedName name="NBcashflow">'[20]280000 Crude'!#REF!</definedName>
    <definedName name="NBEIA" localSheetId="0">#REF!</definedName>
    <definedName name="NBEIA" localSheetId="1">#REF!</definedName>
    <definedName name="NBEIA">#REF!</definedName>
    <definedName name="NBEN" localSheetId="1">#REF!</definedName>
    <definedName name="NBEN">#REF!</definedName>
    <definedName name="NBENE" localSheetId="1">#REF!</definedName>
    <definedName name="NBENE">#REF!</definedName>
    <definedName name="NBhigh" localSheetId="1">'[20]280000 Crude'!#REF!</definedName>
    <definedName name="NBhigh">'[20]280000 Crude'!#REF!</definedName>
    <definedName name="NBloan" localSheetId="1">'[20]280000 Crude'!#REF!</definedName>
    <definedName name="NBloan">'[20]280000 Crude'!#REF!</definedName>
    <definedName name="NBMC" localSheetId="0">#REF!</definedName>
    <definedName name="NBMC" localSheetId="1">#REF!</definedName>
    <definedName name="NBMC">#REF!</definedName>
    <definedName name="NBNPA" localSheetId="1">#REF!</definedName>
    <definedName name="NBNPA">#REF!</definedName>
    <definedName name="NBPP" localSheetId="1">#REF!</definedName>
    <definedName name="NBPP">#REF!</definedName>
    <definedName name="NBprice" localSheetId="1">'[20]280000 Crude'!#REF!</definedName>
    <definedName name="NBprice">'[20]280000 Crude'!#REF!</definedName>
    <definedName name="NCCX" localSheetId="0">#REF!</definedName>
    <definedName name="NCCX" localSheetId="1">#REF!</definedName>
    <definedName name="NCCX">#REF!</definedName>
    <definedName name="NCCXE" localSheetId="1">#REF!</definedName>
    <definedName name="NCCXE">#REF!</definedName>
    <definedName name="NCDNI" localSheetId="1">#REF!</definedName>
    <definedName name="NCDNI">#REF!</definedName>
    <definedName name="NCLE">#REF!</definedName>
    <definedName name="NCLM">'[19]CRUDOS MES EVALUADO'!#REF!</definedName>
    <definedName name="NCOEB" localSheetId="0">#REF!</definedName>
    <definedName name="NCOEB" localSheetId="1">#REF!</definedName>
    <definedName name="NCOEB">#REF!</definedName>
    <definedName name="NCOK" localSheetId="1">#REF!</definedName>
    <definedName name="NCOK">#REF!</definedName>
    <definedName name="NCOPA" localSheetId="1">#REF!</definedName>
    <definedName name="NCOPA">#REF!</definedName>
    <definedName name="NCPP">#REF!</definedName>
    <definedName name="NDIS">#REF!</definedName>
    <definedName name="NFLBAS_">#REF!</definedName>
    <definedName name="NG86A">'[19]COMPRA MATERIA PRIMA'!#REF!</definedName>
    <definedName name="NGLPE" localSheetId="0">#REF!</definedName>
    <definedName name="NGLPE" localSheetId="1">#REF!</definedName>
    <definedName name="NGLPE">#REF!</definedName>
    <definedName name="NGLXE" localSheetId="1">#REF!</definedName>
    <definedName name="NGLXE">#REF!</definedName>
    <definedName name="NGMEA" localSheetId="1">#REF!</definedName>
    <definedName name="NGMEA">#REF!</definedName>
    <definedName name="NGMEB">#REF!</definedName>
    <definedName name="NGMRA">#REF!</definedName>
    <definedName name="NGMRB">#REF!</definedName>
    <definedName name="NGMRBO">#REF!</definedName>
    <definedName name="NGMRO">#REF!</definedName>
    <definedName name="NGOEB">#REF!</definedName>
    <definedName name="NHEX">#REF!</definedName>
    <definedName name="NJEE">#REF!</definedName>
    <definedName name="NJETA">#REF!</definedName>
    <definedName name="NJETB">#REF!</definedName>
    <definedName name="NLPGA">#REF!</definedName>
    <definedName name="NLPGB">#REF!</definedName>
    <definedName name="nnn" localSheetId="0" hidden="1">{#N/A,#N/A,FALSE,"SMT1";#N/A,#N/A,FALSE,"SMT2";#N/A,#N/A,FALSE,"Summary";#N/A,#N/A,FALSE,"Graphs";#N/A,#N/A,FALSE,"4 Panel"}</definedName>
    <definedName name="nnn" localSheetId="1" hidden="1">{#N/A,#N/A,FALSE,"SMT1";#N/A,#N/A,FALSE,"SMT2";#N/A,#N/A,FALSE,"Summary";#N/A,#N/A,FALSE,"Graphs";#N/A,#N/A,FALSE,"4 Panel"}</definedName>
    <definedName name="nnn" hidden="1">{#N/A,#N/A,FALSE,"SMT1";#N/A,#N/A,FALSE,"SMT2";#N/A,#N/A,FALSE,"Summary";#N/A,#N/A,FALSE,"Graphs";#N/A,#N/A,FALSE,"4 Panel"}</definedName>
    <definedName name="NNVGA" localSheetId="0">#REF!</definedName>
    <definedName name="NNVGA" localSheetId="1">#REF!</definedName>
    <definedName name="NNVGA">#REF!</definedName>
    <definedName name="NNVIB" localSheetId="1">#REF!</definedName>
    <definedName name="NNVIB">#REF!</definedName>
    <definedName name="no" localSheetId="1">[37]PERSON!#REF!</definedName>
    <definedName name="no">[37]PERSON!#REF!</definedName>
    <definedName name="noemi" localSheetId="0" hidden="1">{#N/A,#N/A,FALSE,"Costos Productos 6A";#N/A,#N/A,FALSE,"Costo Unitario Total H-94-12"}</definedName>
    <definedName name="noemi" localSheetId="1" hidden="1">{#N/A,#N/A,FALSE,"Costos Productos 6A";#N/A,#N/A,FALSE,"Costo Unitario Total H-94-12"}</definedName>
    <definedName name="noemi" hidden="1">{#N/A,#N/A,FALSE,"Costos Productos 6A";#N/A,#N/A,FALSE,"Costo Unitario Total H-94-12"}</definedName>
    <definedName name="NORI">'[19]CRUDOS MES EVALUADO'!#REF!</definedName>
    <definedName name="NQUEA" localSheetId="0">#REF!</definedName>
    <definedName name="NQUEA" localSheetId="1">#REF!</definedName>
    <definedName name="NQUEA">#REF!</definedName>
    <definedName name="NQUEB" localSheetId="1">#REF!</definedName>
    <definedName name="NQUEB">#REF!</definedName>
    <definedName name="NSDISDI2" localSheetId="1">'[9]BOUNDS &amp; ROWS'!#REF!</definedName>
    <definedName name="NSDISDI2">'[9]BOUNDS &amp; ROWS'!#REF!</definedName>
    <definedName name="NSULA" localSheetId="0">#REF!</definedName>
    <definedName name="NSULA" localSheetId="1">#REF!</definedName>
    <definedName name="NSULA">#REF!</definedName>
    <definedName name="NSULB" localSheetId="1">#REF!</definedName>
    <definedName name="NSULB">#REF!</definedName>
    <definedName name="NTOL" localSheetId="1">#REF!</definedName>
    <definedName name="NTOL">#REF!</definedName>
    <definedName name="NUEE">#REF!</definedName>
    <definedName name="NVIB_">#REF!</definedName>
    <definedName name="NVICIB">'[19]BOUNDS &amp; ROWS'!#REF!</definedName>
    <definedName name="NVIEP" localSheetId="0">#REF!</definedName>
    <definedName name="NVIEP" localSheetId="1">#REF!</definedName>
    <definedName name="NVIEP">#REF!</definedName>
    <definedName name="NVIRG" localSheetId="1">#REF!</definedName>
    <definedName name="NVIRG">#REF!</definedName>
    <definedName name="NXIL" localSheetId="1">#REF!</definedName>
    <definedName name="NXIL">#REF!</definedName>
    <definedName name="NXILE">#REF!</definedName>
    <definedName name="Objetivos">'[38]PROYECTOS TRÁNSITO'!$A$46:$B$51</definedName>
    <definedName name="OD" localSheetId="0">[17]Puntos!#REF!</definedName>
    <definedName name="OD" localSheetId="1">[17]Puntos!#REF!</definedName>
    <definedName name="OD">[17]Puntos!#REF!</definedName>
    <definedName name="OffhireOld" localSheetId="1">'[20]280000 Crude'!#REF!</definedName>
    <definedName name="OffhireOld">'[20]280000 Crude'!#REF!</definedName>
    <definedName name="oficial" localSheetId="0" hidden="1">{#N/A,#N/A,FALSE,"CIBHA05A";#N/A,#N/A,FALSE,"CIBHA05B"}</definedName>
    <definedName name="oficial" localSheetId="1" hidden="1">{#N/A,#N/A,FALSE,"CIBHA05A";#N/A,#N/A,FALSE,"CIBHA05B"}</definedName>
    <definedName name="oficial" hidden="1">{#N/A,#N/A,FALSE,"CIBHA05A";#N/A,#N/A,FALSE,"CIBHA05B"}</definedName>
    <definedName name="OPERACION">'[31]INTERJUN-DIC'!$A$31:$H$94</definedName>
    <definedName name="ORIE" localSheetId="0">'[19]CRUDOS MES EVALUADO'!#REF!</definedName>
    <definedName name="ORIE" localSheetId="1">'[19]CRUDOS MES EVALUADO'!#REF!</definedName>
    <definedName name="ORIE">'[19]CRUDOS MES EVALUADO'!#REF!</definedName>
    <definedName name="ORU" localSheetId="1">'[21]CAÑO LIMON'!#REF!</definedName>
    <definedName name="ORU">'[21]CAÑO LIMON'!#REF!</definedName>
    <definedName name="P" localSheetId="1">[17]Puntos!#REF!</definedName>
    <definedName name="P">[17]Puntos!#REF!</definedName>
    <definedName name="PCT" localSheetId="1">[17]Puntos!#REF!</definedName>
    <definedName name="PCT">[17]Puntos!#REF!</definedName>
    <definedName name="PERSONAL" localSheetId="0">#REF!</definedName>
    <definedName name="PERSONAL" localSheetId="1">#REF!</definedName>
    <definedName name="PERSONAL">#REF!</definedName>
    <definedName name="PERSONAL1" localSheetId="1">#REF!</definedName>
    <definedName name="PERSONAL1">#REF!</definedName>
    <definedName name="PESO" localSheetId="1">#REF!</definedName>
    <definedName name="PESO">#REF!</definedName>
    <definedName name="Plan_de_Acción" localSheetId="0">'HOJA 1(REG._EV. SEM-CUAN_PLAN )'!#REF!</definedName>
    <definedName name="Plan_de_Acción" localSheetId="1">#REF!</definedName>
    <definedName name="Plan_de_Acción">#REF!</definedName>
    <definedName name="PLAN_DE_RESPUESTA" localSheetId="0">'HOJA 1(REG._EV. SEM-CUAN_PLAN )'!#REF!</definedName>
    <definedName name="PLAN_DE_RESPUESTA" localSheetId="1">#REF!</definedName>
    <definedName name="PLAN_DE_RESPUESTA">#REF!</definedName>
    <definedName name="Plan_de_Tratamiento" localSheetId="0">'HOJA 1(REG._EV. SEM-CUAN_PLAN )'!#REF!</definedName>
    <definedName name="Plan_de_Tratamiento" localSheetId="1">#REF!</definedName>
    <definedName name="Plan_de_Tratamiento">#REF!</definedName>
    <definedName name="PLANMAESTRO" localSheetId="0">[39]Puntos!#REF!</definedName>
    <definedName name="PLANMAESTRO">[39]Puntos!#REF!</definedName>
    <definedName name="PMD">[39]Puntos!#REF!</definedName>
    <definedName name="PPT" localSheetId="0" hidden="1">#REF!</definedName>
    <definedName name="PPT" localSheetId="1" hidden="1">#REF!</definedName>
    <definedName name="PPT" hidden="1">#REF!</definedName>
    <definedName name="PRIMES">[15]!PRIMES</definedName>
    <definedName name="PRINTMENY" localSheetId="0">'[20]280000 Crude'!#REF!</definedName>
    <definedName name="PRINTMENY" localSheetId="1">'[20]280000 Crude'!#REF!</definedName>
    <definedName name="PRINTMENY">'[20]280000 Crude'!#REF!</definedName>
    <definedName name="PROBABILIDAD" localSheetId="0">'HOJA 1(REG._EV. SEM-CUAN_PLAN )'!#REF!</definedName>
    <definedName name="PROBABILIDAD" localSheetId="1">#REF!</definedName>
    <definedName name="PROBABILIDAD">#REF!</definedName>
    <definedName name="ProjLife" localSheetId="0">'[20]280000 Crude'!#REF!</definedName>
    <definedName name="ProjLife" localSheetId="1">'[20]280000 Crude'!#REF!</definedName>
    <definedName name="ProjLife">'[20]280000 Crude'!#REF!</definedName>
    <definedName name="PROMEDIO_AÑO_TEMPORALES" localSheetId="0">[10]Tabla5!#REF!</definedName>
    <definedName name="PROMEDIO_AÑO_TEMPORALES" localSheetId="1">[11]Tabla5!#REF!</definedName>
    <definedName name="PROMEDIO_AÑO_TEMPORALES">[11]Tabla5!#REF!</definedName>
    <definedName name="PROY99">[15]!PROY99</definedName>
    <definedName name="proyeccióningresos" localSheetId="0" hidden="1">{"EVA",#N/A,FALSE,"SMT2";#N/A,#N/A,FALSE,"Summary";#N/A,#N/A,FALSE,"Graphs";#N/A,#N/A,FALSE,"4 Panel"}</definedName>
    <definedName name="proyeccióningresos" localSheetId="1" hidden="1">{"EVA",#N/A,FALSE,"SMT2";#N/A,#N/A,FALSE,"Summary";#N/A,#N/A,FALSE,"Graphs";#N/A,#N/A,FALSE,"4 Panel"}</definedName>
    <definedName name="proyeccióningresos" hidden="1">{"EVA",#N/A,FALSE,"SMT2";#N/A,#N/A,FALSE,"Summary";#N/A,#N/A,FALSE,"Graphs";#N/A,#N/A,FALSE,"4 Panel"}</definedName>
    <definedName name="PRPB_" localSheetId="0">#REF!</definedName>
    <definedName name="PRPB_" localSheetId="1">#REF!</definedName>
    <definedName name="PRPB_">#REF!</definedName>
    <definedName name="PRPI_" localSheetId="1">#REF!</definedName>
    <definedName name="PRPI_">#REF!</definedName>
    <definedName name="PSConversion">[30]Company!$E$20</definedName>
    <definedName name="PSk_curr">[30]Company!$E$19</definedName>
    <definedName name="PSPrior1">[30]Company!$E$21</definedName>
    <definedName name="PSPrior2">[30]Company!$E$22</definedName>
    <definedName name="PSPrior3">[30]Company!$E$23</definedName>
    <definedName name="PSStudyYear">[30]Company!$E$6</definedName>
    <definedName name="PTCOVAS_" localSheetId="0">#REF!</definedName>
    <definedName name="PTCOVAS_" localSheetId="1">#REF!</definedName>
    <definedName name="PTCOVAS_">#REF!</definedName>
    <definedName name="PTEARANDA" localSheetId="1">#REF!</definedName>
    <definedName name="PTEARANDA">#REF!</definedName>
    <definedName name="pyg" localSheetId="0" hidden="1">{#N/A,#N/A,FALSE,"Costos Productos 6A";#N/A,#N/A,FALSE,"Costo Unitario Total H-94-12"}</definedName>
    <definedName name="pyg" localSheetId="1" hidden="1">{#N/A,#N/A,FALSE,"Costos Productos 6A";#N/A,#N/A,FALSE,"Costo Unitario Total H-94-12"}</definedName>
    <definedName name="pyg" hidden="1">{#N/A,#N/A,FALSE,"Costos Productos 6A";#N/A,#N/A,FALSE,"Costo Unitario Total H-94-12"}</definedName>
    <definedName name="PYGAJ" localSheetId="0" hidden="1">{#N/A,#N/A,FALSE,"VOL695";#N/A,#N/A,FALSE,"anexo1";#N/A,#N/A,FALSE,"anexo2";#N/A,#N/A,FALSE,"anexo3";#N/A,#N/A,FALSE,"anexo4";#N/A,#N/A,FALSE,"anexo5a";#N/A,#N/A,FALSE,"anexo5b";#N/A,#N/A,FALSE,"anexo6a";#N/A,#N/A,FALSE,"anexo6a";#N/A,#N/A,FALSE,"anexo6c";#N/A,#N/A,FALSE,"anexo7a";#N/A,#N/A,FALSE,"anexo7b";#N/A,#N/A,FALSE,"anexo7c"}</definedName>
    <definedName name="PYGAJ" localSheetId="1" hidden="1">{#N/A,#N/A,FALSE,"VOL695";#N/A,#N/A,FALSE,"anexo1";#N/A,#N/A,FALSE,"anexo2";#N/A,#N/A,FALSE,"anexo3";#N/A,#N/A,FALSE,"anexo4";#N/A,#N/A,FALSE,"anexo5a";#N/A,#N/A,FALSE,"anexo5b";#N/A,#N/A,FALSE,"anexo6a";#N/A,#N/A,FALSE,"anexo6a";#N/A,#N/A,FALSE,"anexo6c";#N/A,#N/A,FALSE,"anexo7a";#N/A,#N/A,FALSE,"anexo7b";#N/A,#N/A,FALSE,"anexo7c"}</definedName>
    <definedName name="PYGAJ" hidden="1">{#N/A,#N/A,FALSE,"VOL695";#N/A,#N/A,FALSE,"anexo1";#N/A,#N/A,FALSE,"anexo2";#N/A,#N/A,FALSE,"anexo3";#N/A,#N/A,FALSE,"anexo4";#N/A,#N/A,FALSE,"anexo5a";#N/A,#N/A,FALSE,"anexo5b";#N/A,#N/A,FALSE,"anexo6a";#N/A,#N/A,FALSE,"anexo6a";#N/A,#N/A,FALSE,"anexo6c";#N/A,#N/A,FALSE,"anexo7a";#N/A,#N/A,FALSE,"anexo7b";#N/A,#N/A,FALSE,"anexo7c"}</definedName>
    <definedName name="PYGCON" localSheetId="0" hidden="1">{#N/A,#N/A,FALSE,"Costos Productos 6A";#N/A,#N/A,FALSE,"Costo Unitario Total H-94-12"}</definedName>
    <definedName name="PYGCON" localSheetId="1" hidden="1">{#N/A,#N/A,FALSE,"Costos Productos 6A";#N/A,#N/A,FALSE,"Costo Unitario Total H-94-12"}</definedName>
    <definedName name="PYGCON" hidden="1">{#N/A,#N/A,FALSE,"Costos Productos 6A";#N/A,#N/A,FALSE,"Costo Unitario Total H-94-12"}</definedName>
    <definedName name="PYGCONTABLE" localSheetId="0" hidden="1">{#N/A,#N/A,FALSE,"Costos Productos 6A";#N/A,#N/A,FALSE,"Costo Unitario Total H-94-12"}</definedName>
    <definedName name="PYGCONTABLE" localSheetId="1" hidden="1">{#N/A,#N/A,FALSE,"Costos Productos 6A";#N/A,#N/A,FALSE,"Costo Unitario Total H-94-12"}</definedName>
    <definedName name="PYGCONTABLE" hidden="1">{#N/A,#N/A,FALSE,"Costos Productos 6A";#N/A,#N/A,FALSE,"Costo Unitario Total H-94-12"}</definedName>
    <definedName name="PYGCONTBLCRUDO" localSheetId="0" hidden="1">{#N/A,#N/A,FALSE,"Costos Productos 6A";#N/A,#N/A,FALSE,"Costo Unitario Total H-94-12"}</definedName>
    <definedName name="PYGCONTBLCRUDO" localSheetId="1" hidden="1">{#N/A,#N/A,FALSE,"Costos Productos 6A";#N/A,#N/A,FALSE,"Costo Unitario Total H-94-12"}</definedName>
    <definedName name="PYGCONTBLCRUDO" hidden="1">{#N/A,#N/A,FALSE,"Costos Productos 6A";#N/A,#N/A,FALSE,"Costo Unitario Total H-94-12"}</definedName>
    <definedName name="PYGCONTPTO" localSheetId="0" hidden="1">{#N/A,#N/A,FALSE,"Costos Productos 6A";#N/A,#N/A,FALSE,"Costo Unitario Total H-94-12"}</definedName>
    <definedName name="PYGCONTPTO" localSheetId="1" hidden="1">{#N/A,#N/A,FALSE,"Costos Productos 6A";#N/A,#N/A,FALSE,"Costo Unitario Total H-94-12"}</definedName>
    <definedName name="PYGCONTPTO" hidden="1">{#N/A,#N/A,FALSE,"Costos Productos 6A";#N/A,#N/A,FALSE,"Costo Unitario Total H-94-12"}</definedName>
    <definedName name="PYGGRCAJ" localSheetId="0" hidden="1">{#N/A,#N/A,FALSE,"Costos Productos 6A";#N/A,#N/A,FALSE,"Costo Unitario Total H-94-12"}</definedName>
    <definedName name="PYGGRCAJ" localSheetId="1" hidden="1">{#N/A,#N/A,FALSE,"Costos Productos 6A";#N/A,#N/A,FALSE,"Costo Unitario Total H-94-12"}</definedName>
    <definedName name="PYGGRCAJ" hidden="1">{#N/A,#N/A,FALSE,"Costos Productos 6A";#N/A,#N/A,FALSE,"Costo Unitario Total H-94-12"}</definedName>
    <definedName name="PYGHGRC" localSheetId="0" hidden="1">{#N/A,#N/A,FALSE,"Costos Productos 6A";#N/A,#N/A,FALSE,"Costo Unitario Total H-94-12"}</definedName>
    <definedName name="PYGHGRC" localSheetId="1" hidden="1">{#N/A,#N/A,FALSE,"Costos Productos 6A";#N/A,#N/A,FALSE,"Costo Unitario Total H-94-12"}</definedName>
    <definedName name="PYGHGRC" hidden="1">{#N/A,#N/A,FALSE,"Costos Productos 6A";#N/A,#N/A,FALSE,"Costo Unitario Total H-94-12"}</definedName>
    <definedName name="PYGRC" localSheetId="0" hidden="1">{#N/A,#N/A,FALSE,"VOL695";#N/A,#N/A,FALSE,"anexo1";#N/A,#N/A,FALSE,"anexo2";#N/A,#N/A,FALSE,"anexo3";#N/A,#N/A,FALSE,"anexo4";#N/A,#N/A,FALSE,"anexo5a";#N/A,#N/A,FALSE,"anexo5b";#N/A,#N/A,FALSE,"anexo6a";#N/A,#N/A,FALSE,"anexo6a";#N/A,#N/A,FALSE,"anexo6c";#N/A,#N/A,FALSE,"anexo7a";#N/A,#N/A,FALSE,"anexo7b";#N/A,#N/A,FALSE,"anexo7c"}</definedName>
    <definedName name="PYGRC" localSheetId="1" hidden="1">{#N/A,#N/A,FALSE,"VOL695";#N/A,#N/A,FALSE,"anexo1";#N/A,#N/A,FALSE,"anexo2";#N/A,#N/A,FALSE,"anexo3";#N/A,#N/A,FALSE,"anexo4";#N/A,#N/A,FALSE,"anexo5a";#N/A,#N/A,FALSE,"anexo5b";#N/A,#N/A,FALSE,"anexo6a";#N/A,#N/A,FALSE,"anexo6a";#N/A,#N/A,FALSE,"anexo6c";#N/A,#N/A,FALSE,"anexo7a";#N/A,#N/A,FALSE,"anexo7b";#N/A,#N/A,FALSE,"anexo7c"}</definedName>
    <definedName name="PYGRC" hidden="1">{#N/A,#N/A,FALSE,"VOL695";#N/A,#N/A,FALSE,"anexo1";#N/A,#N/A,FALSE,"anexo2";#N/A,#N/A,FALSE,"anexo3";#N/A,#N/A,FALSE,"anexo4";#N/A,#N/A,FALSE,"anexo5a";#N/A,#N/A,FALSE,"anexo5b";#N/A,#N/A,FALSE,"anexo6a";#N/A,#N/A,FALSE,"anexo6a";#N/A,#N/A,FALSE,"anexo6c";#N/A,#N/A,FALSE,"anexo7a";#N/A,#N/A,FALSE,"anexo7b";#N/A,#N/A,FALSE,"anexo7c"}</definedName>
    <definedName name="q" localSheetId="0" hidden="1">{#N/A,#N/A,FALSE,"Costos Productos 6A";#N/A,#N/A,FALSE,"Costo Unitario Total H-94-12"}</definedName>
    <definedName name="q" localSheetId="1" hidden="1">{#N/A,#N/A,FALSE,"Costos Productos 6A";#N/A,#N/A,FALSE,"Costo Unitario Total H-94-12"}</definedName>
    <definedName name="q" hidden="1">{#N/A,#N/A,FALSE,"Costos Productos 6A";#N/A,#N/A,FALSE,"Costo Unitario Total H-94-12"}</definedName>
    <definedName name="qq" localSheetId="0" hidden="1">{"EVA",#N/A,FALSE,"SMT2";#N/A,#N/A,FALSE,"Summary";#N/A,#N/A,FALSE,"Graphs";#N/A,#N/A,FALSE,"4 Panel"}</definedName>
    <definedName name="qq" localSheetId="1" hidden="1">{"EVA",#N/A,FALSE,"SMT2";#N/A,#N/A,FALSE,"Summary";#N/A,#N/A,FALSE,"Graphs";#N/A,#N/A,FALSE,"4 Panel"}</definedName>
    <definedName name="qq" hidden="1">{"EVA",#N/A,FALSE,"SMT2";#N/A,#N/A,FALSE,"Summary";#N/A,#N/A,FALSE,"Graphs";#N/A,#N/A,FALSE,"4 Panel"}</definedName>
    <definedName name="qqq" localSheetId="0" hidden="1">{"EVA",#N/A,FALSE,"SMT2";#N/A,#N/A,FALSE,"Summary";#N/A,#N/A,FALSE,"Graphs";#N/A,#N/A,FALSE,"4 Panel"}</definedName>
    <definedName name="qqq" localSheetId="1" hidden="1">{"EVA",#N/A,FALSE,"SMT2";#N/A,#N/A,FALSE,"Summary";#N/A,#N/A,FALSE,"Graphs";#N/A,#N/A,FALSE,"4 Panel"}</definedName>
    <definedName name="qqq" hidden="1">{"EVA",#N/A,FALSE,"SMT2";#N/A,#N/A,FALSE,"Summary";#N/A,#N/A,FALSE,"Graphs";#N/A,#N/A,FALSE,"4 Panel"}</definedName>
    <definedName name="QUEA_" localSheetId="0">#REF!</definedName>
    <definedName name="QUEA_" localSheetId="1">#REF!</definedName>
    <definedName name="QUEA_">#REF!</definedName>
    <definedName name="QUEB_" localSheetId="1">#REF!</definedName>
    <definedName name="QUEB_">#REF!</definedName>
    <definedName name="qwe" localSheetId="1" hidden="1">#REF!</definedName>
    <definedName name="qwe" hidden="1">#REF!</definedName>
    <definedName name="qwert">'[40]Parámetros Formato'!$B$6:$K$6</definedName>
    <definedName name="RECURSOS" localSheetId="0">#REF!</definedName>
    <definedName name="RECURSOS" localSheetId="1">#REF!</definedName>
    <definedName name="RECURSOS">#REF!</definedName>
    <definedName name="RECURSOS1" localSheetId="1">#REF!</definedName>
    <definedName name="RECURSOS1">#REF!</definedName>
    <definedName name="REFAPY" localSheetId="1">'[19]CRUDOS MES EVALUADO'!#REF!</definedName>
    <definedName name="REFAPY">'[19]CRUDOS MES EVALUADO'!#REF!</definedName>
    <definedName name="REFORI" localSheetId="1">'[19]CRUDOS MES EVALUADO'!#REF!</definedName>
    <definedName name="REFORI">'[19]CRUDOS MES EVALUADO'!#REF!</definedName>
    <definedName name="REFTIBU" localSheetId="1">'[19]CRUDOS MES EVALUADO'!#REF!</definedName>
    <definedName name="REFTIBU">'[19]CRUDOS MES EVALUADO'!#REF!</definedName>
    <definedName name="REG" localSheetId="0">#REF!</definedName>
    <definedName name="REG" localSheetId="1">#REF!</definedName>
    <definedName name="REG">#REF!</definedName>
    <definedName name="REGULAR" localSheetId="1">#REF!</definedName>
    <definedName name="REGULAR">#REF!</definedName>
    <definedName name="RESP" localSheetId="1">#REF!</definedName>
    <definedName name="RESP">#REF!</definedName>
    <definedName name="respuesta">#REF!</definedName>
    <definedName name="resu8">[4]!resu8</definedName>
    <definedName name="resumen" localSheetId="0">#REF!</definedName>
    <definedName name="resumen" localSheetId="1">#REF!</definedName>
    <definedName name="resumen">#REF!</definedName>
    <definedName name="ResumenACPM" localSheetId="1">#REF!</definedName>
    <definedName name="ResumenACPM">#REF!</definedName>
    <definedName name="ResumenJET" localSheetId="1">#REF!</definedName>
    <definedName name="ResumenJET">#REF!</definedName>
    <definedName name="retosplantas" localSheetId="0" hidden="1">{"EVA",#N/A,FALSE,"SMT2";#N/A,#N/A,FALSE,"Summary";#N/A,#N/A,FALSE,"Graphs";#N/A,#N/A,FALSE,"4 Panel"}</definedName>
    <definedName name="retosplantas" localSheetId="1" hidden="1">{"EVA",#N/A,FALSE,"SMT2";#N/A,#N/A,FALSE,"Summary";#N/A,#N/A,FALSE,"Graphs";#N/A,#N/A,FALSE,"4 Panel"}</definedName>
    <definedName name="retosplantas" hidden="1">{"EVA",#N/A,FALSE,"SMT2";#N/A,#N/A,FALSE,"Summary";#N/A,#N/A,FALSE,"Graphs";#N/A,#N/A,FALSE,"4 Panel"}</definedName>
    <definedName name="RIO_ZULIA">'[21]CAÑO LIMON'!#REF!</definedName>
    <definedName name="RIOZUL_AYACUCHO">'[21]CAÑO LIMON'!#REF!</definedName>
    <definedName name="RIOZULIA">'[21]CAÑO LIMON'!#REF!</definedName>
    <definedName name="RiskAfterRecalcMacro" hidden="1">""</definedName>
    <definedName name="RiskAfterSimMacro" hidden="1">""</definedName>
    <definedName name="RiskBeforeRecalcMacro" hidden="1">""</definedName>
    <definedName name="RiskBeforeSimMacro" hidden="1">""</definedName>
    <definedName name="RiskCollectDistributionSamples" hidden="1">2</definedName>
    <definedName name="RiskFixedSeed" hidden="1">1</definedName>
    <definedName name="RiskHasSettings" hidden="1">5</definedName>
    <definedName name="RiskMinimizeOnStart" hidden="1">FALSE</definedName>
    <definedName name="RiskMonitorConvergence" hidden="1">FALSE</definedName>
    <definedName name="RiskMultipleCPUSupportEnabled" hidden="1">TRUE</definedName>
    <definedName name="RiskNumIterations" hidden="1">1000</definedName>
    <definedName name="RiskNumSimulations" hidden="1">1</definedName>
    <definedName name="RiskPauseOnError" hidden="1">FALSE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2</definedName>
    <definedName name="RiskStandardRecalc" hidden="1">1</definedName>
    <definedName name="RiskUpdateDisplay" hidden="1">FALSE</definedName>
    <definedName name="RiskUseDifferentSeedForEachSim" hidden="1">FALSE</definedName>
    <definedName name="RiskUseFixedSeed" hidden="1">FALSE</definedName>
    <definedName name="RiskUseMultipleCPUs" hidden="1">TRUE</definedName>
    <definedName name="Rotterdam292">'[20]280000 Crude'!#REF!</definedName>
    <definedName name="RR" hidden="1">[14]DATOS!#REF!</definedName>
    <definedName name="rty" localSheetId="0">#REF!</definedName>
    <definedName name="rty" localSheetId="1">#REF!</definedName>
    <definedName name="rty">#REF!</definedName>
    <definedName name="Russia" localSheetId="0">'[20]280000 Crude'!#REF!</definedName>
    <definedName name="Russia">'[20]280000 Crude'!#REF!</definedName>
    <definedName name="s" localSheetId="0" hidden="1">{#N/A,#N/A,FALSE,"CIBHA05A";#N/A,#N/A,FALSE,"CIBHA05B"}</definedName>
    <definedName name="s" localSheetId="1" hidden="1">{#N/A,#N/A,FALSE,"CIBHA05A";#N/A,#N/A,FALSE,"CIBHA05B"}</definedName>
    <definedName name="s" hidden="1">{#N/A,#N/A,FALSE,"CIBHA05A";#N/A,#N/A,FALSE,"CIBHA05B"}</definedName>
    <definedName name="SALARIOS" localSheetId="0">#REF!</definedName>
    <definedName name="SALARIOS" localSheetId="1">#REF!</definedName>
    <definedName name="SALARIOS">#REF!</definedName>
    <definedName name="SALARIOS1" localSheetId="1">#REF!</definedName>
    <definedName name="SALARIOS1">#REF!</definedName>
    <definedName name="SALGAR" localSheetId="1">#REF!</definedName>
    <definedName name="SALGAR">#REF!</definedName>
    <definedName name="SALGARBOGOTA">#REF!</definedName>
    <definedName name="SALGARCARTAGO">#REF!</definedName>
    <definedName name="SALGARXCIENTO">#REF!</definedName>
    <definedName name="SAMORE">'[21]CAÑO LIMON'!#REF!</definedName>
    <definedName name="SELECCIÓN" localSheetId="0">#REF!</definedName>
    <definedName name="SELECCIÓN" localSheetId="1">#REF!</definedName>
    <definedName name="SELECCIÓN">#REF!</definedName>
    <definedName name="SELECCIÓN1" localSheetId="1">#REF!</definedName>
    <definedName name="SELECCIÓN1">#REF!</definedName>
    <definedName name="sep" localSheetId="1">#REF!</definedName>
    <definedName name="sep">#REF!</definedName>
    <definedName name="sfwgtsfs" localSheetId="0" hidden="1">{#N/A,#N/A,FALSE,"SMT1";#N/A,#N/A,FALSE,"SMT2";#N/A,#N/A,FALSE,"Summary";#N/A,#N/A,FALSE,"Graphs";#N/A,#N/A,FALSE,"4 Panel"}</definedName>
    <definedName name="sfwgtsfs" localSheetId="1" hidden="1">{#N/A,#N/A,FALSE,"SMT1";#N/A,#N/A,FALSE,"SMT2";#N/A,#N/A,FALSE,"Summary";#N/A,#N/A,FALSE,"Graphs";#N/A,#N/A,FALSE,"4 Panel"}</definedName>
    <definedName name="sfwgtsfs" hidden="1">{#N/A,#N/A,FALSE,"SMT1";#N/A,#N/A,FALSE,"SMT2";#N/A,#N/A,FALSE,"Summary";#N/A,#N/A,FALSE,"Graphs";#N/A,#N/A,FALSE,"4 Panel"}</definedName>
    <definedName name="SGOT" localSheetId="0" hidden="1">{"EVA",#N/A,FALSE,"SMT2";#N/A,#N/A,FALSE,"Summary";#N/A,#N/A,FALSE,"Graphs";#N/A,#N/A,FALSE,"4 Panel"}</definedName>
    <definedName name="SGOT" localSheetId="1" hidden="1">{"EVA",#N/A,FALSE,"SMT2";#N/A,#N/A,FALSE,"Summary";#N/A,#N/A,FALSE,"Graphs";#N/A,#N/A,FALSE,"4 Panel"}</definedName>
    <definedName name="SGOT" hidden="1">{"EVA",#N/A,FALSE,"SMT2";#N/A,#N/A,FALSE,"Summary";#N/A,#N/A,FALSE,"Graphs";#N/A,#N/A,FALSE,"4 Panel"}</definedName>
    <definedName name="SINDICALES" localSheetId="0">#REF!</definedName>
    <definedName name="SINDICALES" localSheetId="1">#REF!</definedName>
    <definedName name="SINDICALES">#REF!</definedName>
    <definedName name="SINDICALES1" localSheetId="1">#REF!</definedName>
    <definedName name="SINDICALES1">#REF!</definedName>
    <definedName name="SJP" localSheetId="1">'[19]CRUDOS MES EVALUADO'!#REF!</definedName>
    <definedName name="SJP">'[19]CRUDOS MES EVALUADO'!#REF!</definedName>
    <definedName name="SJP_" localSheetId="1">'[19]CRUDOS MES EVALUADO'!#REF!</definedName>
    <definedName name="SJP_">'[19]CRUDOS MES EVALUADO'!#REF!</definedName>
    <definedName name="SLC" localSheetId="1">'[19]CRUDOS MES EVALUADO'!#REF!</definedName>
    <definedName name="SLC">'[19]CRUDOS MES EVALUADO'!#REF!</definedName>
    <definedName name="SLC_" localSheetId="1">'[19]CRUDOS MES EVALUADO'!#REF!</definedName>
    <definedName name="SLC_">'[19]CRUDOS MES EVALUADO'!#REF!</definedName>
    <definedName name="SOL" localSheetId="0">#REF!</definedName>
    <definedName name="SOL" localSheetId="1">#REF!</definedName>
    <definedName name="SOL">#REF!</definedName>
    <definedName name="SpotOld" localSheetId="0">'[20]280000 Crude'!#REF!</definedName>
    <definedName name="SpotOld" localSheetId="1">'[20]280000 Crude'!#REF!</definedName>
    <definedName name="SpotOld">'[20]280000 Crude'!#REF!</definedName>
    <definedName name="STE" localSheetId="1">'[19]CRUDOS MES EVALUADO'!#REF!</definedName>
    <definedName name="STE">'[19]CRUDOS MES EVALUADO'!#REF!</definedName>
    <definedName name="STE_">'[19]CRUDOS MES EVALUADO'!#REF!</definedName>
    <definedName name="STGTOTAL">'[19]CRUDOS MES EVALUADO'!#REF!</definedName>
    <definedName name="StudyYear">[30]Company!$C$6</definedName>
    <definedName name="SULA_" localSheetId="0">#REF!</definedName>
    <definedName name="SULA_" localSheetId="1">#REF!</definedName>
    <definedName name="SULA_">#REF!</definedName>
    <definedName name="SULB_" localSheetId="1">#REF!</definedName>
    <definedName name="SULB_">#REF!</definedName>
    <definedName name="TA_AJUS2" localSheetId="0">[41]Tabla5!#REF!</definedName>
    <definedName name="TA_AJUS2" localSheetId="1">[42]Tabla5!#REF!</definedName>
    <definedName name="TA_AJUS2">[42]Tabla5!#REF!</definedName>
    <definedName name="tabla_1">'[43]Hoja datos'!$W$179:$FX$525</definedName>
    <definedName name="tabla_2">'[43]Hoja datos'!$C$5:$H$162</definedName>
    <definedName name="tabla_3">'[43]Hoja datos'!$J$5:$N$162</definedName>
    <definedName name="TABLA1" localSheetId="0">[2]DATOS!#REF!</definedName>
    <definedName name="TABLA1" localSheetId="1">[2]DATOS!#REF!</definedName>
    <definedName name="TABLA1">[2]DATOS!#REF!</definedName>
    <definedName name="TABLA10">'[44]DEST. MEDIOS'!$A$1:$O$56</definedName>
    <definedName name="TABLA11" localSheetId="0">#REF!</definedName>
    <definedName name="TABLA11" localSheetId="1">#REF!</definedName>
    <definedName name="TABLA11">#REF!</definedName>
    <definedName name="TABLA12" localSheetId="1">#REF!</definedName>
    <definedName name="TABLA12">#REF!</definedName>
    <definedName name="TABLA13">[44]COMBUASF!$A$1:$O$60</definedName>
    <definedName name="TABLA13B">[44]COMBUASF!$A$64:$O$83</definedName>
    <definedName name="TABLA15" localSheetId="0">#REF!</definedName>
    <definedName name="TABLA15" localSheetId="1">#REF!</definedName>
    <definedName name="TABLA15">#REF!</definedName>
    <definedName name="TABLA16" localSheetId="1">#REF!</definedName>
    <definedName name="TABLA16">#REF!</definedName>
    <definedName name="TABLA17" localSheetId="1">#REF!</definedName>
    <definedName name="TABLA17">#REF!</definedName>
    <definedName name="TABLA17A">#REF!</definedName>
    <definedName name="TABLA19B">#REF!</definedName>
    <definedName name="TABLA1CONT">[44]BALCRUDO!$A$179:$O$220</definedName>
    <definedName name="TABLA21" localSheetId="0">#REF!</definedName>
    <definedName name="TABLA21" localSheetId="1">#REF!</definedName>
    <definedName name="TABLA21">#REF!</definedName>
    <definedName name="TABLA3" localSheetId="1">#REF!</definedName>
    <definedName name="TABLA3">#REF!</definedName>
    <definedName name="TABLA5" localSheetId="1">#REF!</definedName>
    <definedName name="TABLA5">#REF!</definedName>
    <definedName name="TABLA6">[44]PRECIOS!$A$1:$N$39</definedName>
    <definedName name="TABLA7">[44]CARGASPROC.!$A$1:$O$51</definedName>
    <definedName name="TABLA7A" localSheetId="0">#REF!</definedName>
    <definedName name="TABLA7A" localSheetId="1">#REF!</definedName>
    <definedName name="TABLA7A">#REF!</definedName>
    <definedName name="TABLA7B">[44]CARGASPROC.!$A$70:$O$110</definedName>
    <definedName name="TABLA8">'[44]G L P  FINAL'!$A$1:$O$59</definedName>
    <definedName name="TABLA8A">'[44]G L P  FINAL'!$A$63:$O$115</definedName>
    <definedName name="TABLA8A1GCB" localSheetId="0">#REF!</definedName>
    <definedName name="TABLA8A1GCB" localSheetId="1">#REF!</definedName>
    <definedName name="TABLA8A1GCB">#REF!</definedName>
    <definedName name="TABLA8A2GRC" localSheetId="1">#REF!</definedName>
    <definedName name="TABLA8A2GRC">#REF!</definedName>
    <definedName name="TABLA8A3VRM" localSheetId="1">#REF!</definedName>
    <definedName name="TABLA8A3VRM">#REF!</definedName>
    <definedName name="TABLA9">#REF!</definedName>
    <definedName name="TABLE_9">#REF!</definedName>
    <definedName name="TARMCIBCAR_">'[9]COSTOS DE TRANSPORTE'!$D$26</definedName>
    <definedName name="TAROMAT" localSheetId="0">[2]DATOS!#REF!</definedName>
    <definedName name="TAROMAT" localSheetId="1">[2]DATOS!#REF!</definedName>
    <definedName name="TAROMAT">[2]DATOS!#REF!</definedName>
    <definedName name="TASOC" localSheetId="1">[2]DATOS!#REF!</definedName>
    <definedName name="TASOC">[2]DATOS!#REF!</definedName>
    <definedName name="TBASES" localSheetId="1">[2]DATOS!#REF!</definedName>
    <definedName name="TBASES">[2]DATOS!#REF!</definedName>
    <definedName name="TC" localSheetId="0">#REF!</definedName>
    <definedName name="TC" localSheetId="1">#REF!</definedName>
    <definedName name="TC">#REF!</definedName>
    <definedName name="TCARGAS" localSheetId="0">[2]DATOS!#REF!</definedName>
    <definedName name="TCARGAS" localSheetId="1">[2]DATOS!#REF!</definedName>
    <definedName name="TCARGAS">[2]DATOS!#REF!</definedName>
    <definedName name="TCold" localSheetId="1">'[20]280000 Crude'!#REF!</definedName>
    <definedName name="TCold">'[20]280000 Crude'!#REF!</definedName>
    <definedName name="TCONDIR" localSheetId="1">[2]DATOS!#REF!</definedName>
    <definedName name="TCONDIR">[2]DATOS!#REF!</definedName>
    <definedName name="TCRUDISP">[2]DATOS!#REF!</definedName>
    <definedName name="TCRUDIST">[2]DATOS!#REF!</definedName>
    <definedName name="TCRURESU">[2]DATOS!#REF!</definedName>
    <definedName name="temporales" localSheetId="0">[12]Tabla5!#REF!</definedName>
    <definedName name="temporales">[13]Tabla5!#REF!</definedName>
    <definedName name="TFLUVIAL">[2]DATOS!#REF!</definedName>
    <definedName name="TFUEL">[2]DATOS!#REF!</definedName>
    <definedName name="TGAS">[2]DATOS!#REF!</definedName>
    <definedName name="TGASOLEOS">[2]DATOS!#REF!</definedName>
    <definedName name="TGLP">[2]DATOS!#REF!</definedName>
    <definedName name="TITLE">[17]Puntos!#REF!</definedName>
    <definedName name="TITU" localSheetId="0">#REF!</definedName>
    <definedName name="TITU" localSheetId="1">#REF!</definedName>
    <definedName name="TITU">#REF!</definedName>
    <definedName name="_xlnm.Print_Titles" localSheetId="0">'HOJA 1(REG._EV. SEM-CUAN_PLAN )'!$4:$8</definedName>
    <definedName name="TMEDIOS" localSheetId="0">[2]DATOS!#REF!</definedName>
    <definedName name="TMEDIOS" localSheetId="1">[2]DATOS!#REF!</definedName>
    <definedName name="TMEDIOS">[2]DATOS!#REF!</definedName>
    <definedName name="TMOGAS">[2]DATOS!#REF!</definedName>
    <definedName name="TNARCIB_" localSheetId="0">#REF!</definedName>
    <definedName name="TNARCIB_" localSheetId="1">#REF!</definedName>
    <definedName name="TNARCIB_">#REF!</definedName>
    <definedName name="Todos" localSheetId="1">#REF!</definedName>
    <definedName name="Todos">#REF!</definedName>
    <definedName name="TODOS_INDEFINIDOS_CON_DEP_NUEVAS">[22]GCB2000!$C$3:$G$1430</definedName>
    <definedName name="TOLEDO" localSheetId="0">'[21]CAÑO LIMON'!#REF!</definedName>
    <definedName name="TOLEDO" localSheetId="1">'[21]CAÑO LIMON'!#REF!</definedName>
    <definedName name="TOLEDO">'[21]CAÑO LIMON'!#REF!</definedName>
    <definedName name="TOLI_" localSheetId="0">#REF!</definedName>
    <definedName name="TOLI_" localSheetId="1">#REF!</definedName>
    <definedName name="TOLI_">#REF!</definedName>
    <definedName name="TOT" localSheetId="1">#REF!</definedName>
    <definedName name="TOT">#REF!</definedName>
    <definedName name="TOTAL" localSheetId="1">#REF!</definedName>
    <definedName name="TOTAL">#REF!</definedName>
    <definedName name="TPRECIOS" localSheetId="1">[2]DATOS!#REF!</definedName>
    <definedName name="TPRECIOS">[2]DATOS!#REF!</definedName>
    <definedName name="TraerDatosDePlc">[15]!TraerDatosDePlc</definedName>
    <definedName name="transferido" localSheetId="1">#REF!</definedName>
    <definedName name="transferido">#REF!</definedName>
    <definedName name="trm_mes" localSheetId="1">#REF!</definedName>
    <definedName name="trm_mes">#REF!</definedName>
    <definedName name="TTRANSP" localSheetId="1">[2]DATOS!#REF!</definedName>
    <definedName name="TTRANSP">[2]DATOS!#REF!</definedName>
    <definedName name="TUSGCARARM_" localSheetId="0">#REF!</definedName>
    <definedName name="TUSGCARARM_" localSheetId="1">#REF!</definedName>
    <definedName name="TUSGCARARM_">#REF!</definedName>
    <definedName name="TUSGCARGLP_" localSheetId="1">#REF!</definedName>
    <definedName name="TUSGCARGLP_">#REF!</definedName>
    <definedName name="TUSGCOV_" localSheetId="1">#REF!</definedName>
    <definedName name="TUSGCOV_">#REF!</definedName>
    <definedName name="TUSGTUM_">#REF!</definedName>
    <definedName name="UEE_">#REF!</definedName>
    <definedName name="UNO">#REF!</definedName>
    <definedName name="USGCFO_">#REF!</definedName>
    <definedName name="USGCGLP_">#REF!</definedName>
    <definedName name="VALIDACIONES" localSheetId="0" hidden="1">{#N/A,#N/A,FALSE,"Costos Productos 6A";#N/A,#N/A,FALSE,"Costo Unitario Total H-94-12"}</definedName>
    <definedName name="VALIDACIONES" localSheetId="1" hidden="1">{#N/A,#N/A,FALSE,"Costos Productos 6A";#N/A,#N/A,FALSE,"Costo Unitario Total H-94-12"}</definedName>
    <definedName name="VALIDACIONES" hidden="1">{#N/A,#N/A,FALSE,"Costos Productos 6A";#N/A,#N/A,FALSE,"Costo Unitario Total H-94-12"}</definedName>
    <definedName name="valoracion">'[26]Parámetros Formato'!$B$3:$AA$3</definedName>
    <definedName name="VALORACION_RAM" localSheetId="0">'HOJA 1(REG._EV. SEM-CUAN_PLAN )'!#REF!</definedName>
    <definedName name="VALORACION_RAM" localSheetId="1">#REF!</definedName>
    <definedName name="VALORACION_RAM">#REF!</definedName>
    <definedName name="Valoracion_RAMVAL" localSheetId="0">'HOJA 1(REG._EV. SEM-CUAN_PLAN )'!#REF!</definedName>
    <definedName name="Valoracion_RAMVAL" localSheetId="1">#REF!</definedName>
    <definedName name="Valoracion_RAMVAL">#REF!</definedName>
    <definedName name="ValRAM" localSheetId="1">#REF!</definedName>
    <definedName name="ValRAM">#REF!</definedName>
    <definedName name="VEX" localSheetId="0" hidden="1">{#N/A,#N/A,FALSE,"Costos Productos 6A";#N/A,#N/A,FALSE,"Costo Unitario Total H-94-12"}</definedName>
    <definedName name="VEX" localSheetId="1" hidden="1">{#N/A,#N/A,FALSE,"Costos Productos 6A";#N/A,#N/A,FALSE,"Costo Unitario Total H-94-12"}</definedName>
    <definedName name="VEX" hidden="1">{#N/A,#N/A,FALSE,"Costos Productos 6A";#N/A,#N/A,FALSE,"Costo Unitario Total H-94-12"}</definedName>
    <definedName name="VILLETA" localSheetId="0">#REF!</definedName>
    <definedName name="VILLETA" localSheetId="1">#REF!</definedName>
    <definedName name="VILLETA">#REF!</definedName>
    <definedName name="VIRG_" localSheetId="1">#REF!</definedName>
    <definedName name="VIRG_">#REF!</definedName>
    <definedName name="VPNPROY" localSheetId="1">#REF!</definedName>
    <definedName name="VPNPROY">#REF!</definedName>
    <definedName name="vsdgfsd" localSheetId="0" hidden="1">{"EVA",#N/A,FALSE,"SMT2";#N/A,#N/A,FALSE,"Summary";#N/A,#N/A,FALSE,"Graphs";#N/A,#N/A,FALSE,"4 Panel"}</definedName>
    <definedName name="vsdgfsd" localSheetId="1" hidden="1">{"EVA",#N/A,FALSE,"SMT2";#N/A,#N/A,FALSE,"Summary";#N/A,#N/A,FALSE,"Graphs";#N/A,#N/A,FALSE,"4 Panel"}</definedName>
    <definedName name="vsdgfsd" hidden="1">{"EVA",#N/A,FALSE,"SMT2";#N/A,#N/A,FALSE,"Summary";#N/A,#N/A,FALSE,"Graphs";#N/A,#N/A,FALSE,"4 Panel"}</definedName>
    <definedName name="vvvvvv" localSheetId="0" hidden="1">{#N/A,#N/A,FALSE,"Costos Productos 6A";#N/A,#N/A,FALSE,"Costo Unitario Total H-94-12"}</definedName>
    <definedName name="vvvvvv" localSheetId="1" hidden="1">{#N/A,#N/A,FALSE,"Costos Productos 6A";#N/A,#N/A,FALSE,"Costo Unitario Total H-94-12"}</definedName>
    <definedName name="vvvvvv" hidden="1">{#N/A,#N/A,FALSE,"Costos Productos 6A";#N/A,#N/A,FALSE,"Costo Unitario Total H-94-12"}</definedName>
    <definedName name="W" localSheetId="1">#REF!</definedName>
    <definedName name="W">#REF!</definedName>
    <definedName name="wrn.ANEXO1." localSheetId="0" hidden="1">{#N/A,#N/A,FALSE,"Costos Contables CIB A 12 1994";#N/A,#N/A,FALSE,"Cuadre Contab. y C. OP"}</definedName>
    <definedName name="wrn.ANEXO1." localSheetId="1" hidden="1">{#N/A,#N/A,FALSE,"Costos Contables CIB A 12 1994";#N/A,#N/A,FALSE,"Cuadre Contab. y C. OP"}</definedName>
    <definedName name="wrn.ANEXO1." hidden="1">{#N/A,#N/A,FALSE,"Costos Contables CIB A 12 1994";#N/A,#N/A,FALSE,"Cuadre Contab. y C. OP"}</definedName>
    <definedName name="wrn.anexo5." localSheetId="0" hidden="1">{#N/A,#N/A,FALSE,"CIBHA05A";#N/A,#N/A,FALSE,"CIBHA05B"}</definedName>
    <definedName name="wrn.anexo5." localSheetId="1" hidden="1">{#N/A,#N/A,FALSE,"CIBHA05A";#N/A,#N/A,FALSE,"CIBHA05B"}</definedName>
    <definedName name="wrn.anexo5." hidden="1">{#N/A,#N/A,FALSE,"CIBHA05A";#N/A,#N/A,FALSE,"CIBHA05B"}</definedName>
    <definedName name="wrn.anexo6." localSheetId="0" hidden="1">{#N/A,#N/A,FALSE,"Costos Productos 6A";#N/A,#N/A,FALSE,"Costo Unitario Total H-94-12"}</definedName>
    <definedName name="wrn.anexo6." localSheetId="1" hidden="1">{#N/A,#N/A,FALSE,"Costos Productos 6A";#N/A,#N/A,FALSE,"Costo Unitario Total H-94-12"}</definedName>
    <definedName name="wrn.anexo6." hidden="1">{#N/A,#N/A,FALSE,"Costos Productos 6A";#N/A,#N/A,FALSE,"Costo Unitario Total H-94-12"}</definedName>
    <definedName name="wrn.Book." localSheetId="0" hidden="1">{"EVA",#N/A,FALSE,"SMT2";#N/A,#N/A,FALSE,"Summary";#N/A,#N/A,FALSE,"Graphs";#N/A,#N/A,FALSE,"4 Panel"}</definedName>
    <definedName name="wrn.Book." localSheetId="1" hidden="1">{"EVA",#N/A,FALSE,"SMT2";#N/A,#N/A,FALSE,"Summary";#N/A,#N/A,FALSE,"Graphs";#N/A,#N/A,FALSE,"4 Panel"}</definedName>
    <definedName name="wrn.Book." hidden="1">{"EVA",#N/A,FALSE,"SMT2";#N/A,#N/A,FALSE,"Summary";#N/A,#N/A,FALSE,"Graphs";#N/A,#N/A,FALSE,"4 Panel"}</definedName>
    <definedName name="wrn.CAR." localSheetId="0" hidden="1">{#N/A,#N/A,FALSE,"a1";#N/A,#N/A,FALSE,"a2";#N/A,#N/A,FALSE,"a3";#N/A,#N/A,FALSE,"a4a";#N/A,#N/A,FALSE,"a4B";#N/A,#N/A,FALSE,"a4C";#N/A,#N/A,FALSE,"a4D";#N/A,#N/A,FALSE,"A5a ";#N/A,#N/A,FALSE,"A5b";#N/A,#N/A,FALSE,"A6A";#N/A,#N/A,FALSE,"A6B";#N/A,#N/A,FALSE,"A6C";#N/A,#N/A,FALSE,"A6D";#N/A,#N/A,FALSE,"INV"}</definedName>
    <definedName name="wrn.CAR." localSheetId="1" hidden="1">{#N/A,#N/A,FALSE,"a1";#N/A,#N/A,FALSE,"a2";#N/A,#N/A,FALSE,"a3";#N/A,#N/A,FALSE,"a4a";#N/A,#N/A,FALSE,"a4B";#N/A,#N/A,FALSE,"a4C";#N/A,#N/A,FALSE,"a4D";#N/A,#N/A,FALSE,"A5a ";#N/A,#N/A,FALSE,"A5b";#N/A,#N/A,FALSE,"A6A";#N/A,#N/A,FALSE,"A6B";#N/A,#N/A,FALSE,"A6C";#N/A,#N/A,FALSE,"A6D";#N/A,#N/A,FALSE,"INV"}</definedName>
    <definedName name="wrn.CAR." hidden="1">{#N/A,#N/A,FALSE,"a1";#N/A,#N/A,FALSE,"a2";#N/A,#N/A,FALSE,"a3";#N/A,#N/A,FALSE,"a4a";#N/A,#N/A,FALSE,"a4B";#N/A,#N/A,FALSE,"a4C";#N/A,#N/A,FALSE,"a4D";#N/A,#N/A,FALSE,"A5a ";#N/A,#N/A,FALSE,"A5b";#N/A,#N/A,FALSE,"A6A";#N/A,#N/A,FALSE,"A6B";#N/A,#N/A,FALSE,"A6C";#N/A,#N/A,FALSE,"A6D";#N/A,#N/A,FALSE,"INV"}</definedName>
    <definedName name="wrn.Complete." localSheetId="0" hidden="1">{#N/A,#N/A,FALSE,"SMT1";#N/A,#N/A,FALSE,"SMT2";#N/A,#N/A,FALSE,"Summary";#N/A,#N/A,FALSE,"Graphs";#N/A,#N/A,FALSE,"4 Panel"}</definedName>
    <definedName name="wrn.Complete." localSheetId="1" hidden="1">{#N/A,#N/A,FALSE,"SMT1";#N/A,#N/A,FALSE,"SMT2";#N/A,#N/A,FALSE,"Summary";#N/A,#N/A,FALSE,"Graphs";#N/A,#N/A,FALSE,"4 Panel"}</definedName>
    <definedName name="wrn.Complete." hidden="1">{#N/A,#N/A,FALSE,"SMT1";#N/A,#N/A,FALSE,"SMT2";#N/A,#N/A,FALSE,"Summary";#N/A,#N/A,FALSE,"Graphs";#N/A,#N/A,FALSE,"4 Panel"}</definedName>
    <definedName name="wrn.Complete._.Set." localSheetId="0" hidden="1">{#N/A,#N/A,FALSE,"Full";#N/A,#N/A,FALSE,"Half";#N/A,#N/A,FALSE,"Op Expenses";#N/A,#N/A,FALSE,"Cap Charge";#N/A,#N/A,FALSE,"Cost C";#N/A,#N/A,FALSE,"PP&amp;E";#N/A,#N/A,FALSE,"R&amp;D"}</definedName>
    <definedName name="wrn.Complete._.Set." localSheetId="1" hidden="1">{#N/A,#N/A,FALSE,"Full";#N/A,#N/A,FALSE,"Half";#N/A,#N/A,FALSE,"Op Expenses";#N/A,#N/A,FALSE,"Cap Charge";#N/A,#N/A,FALSE,"Cost C";#N/A,#N/A,FALSE,"PP&amp;E";#N/A,#N/A,FALSE,"R&amp;D"}</definedName>
    <definedName name="wrn.Complete._.Set." hidden="1">{#N/A,#N/A,FALSE,"Full";#N/A,#N/A,FALSE,"Half";#N/A,#N/A,FALSE,"Op Expenses";#N/A,#N/A,FALSE,"Cap Charge";#N/A,#N/A,FALSE,"Cost C";#N/A,#N/A,FALSE,"PP&amp;E";#N/A,#N/A,FALSE,"R&amp;D"}</definedName>
    <definedName name="wrn.INFOCIB." localSheetId="0" hidden="1">{#N/A,#N/A,FALSE,"VOL695";#N/A,#N/A,FALSE,"anexo1";#N/A,#N/A,FALSE,"anexo2";#N/A,#N/A,FALSE,"anexo3";#N/A,#N/A,FALSE,"anexo4";#N/A,#N/A,FALSE,"anexo5a";#N/A,#N/A,FALSE,"anexo5b";#N/A,#N/A,FALSE,"anexo6a";#N/A,#N/A,FALSE,"anexo6a";#N/A,#N/A,FALSE,"anexo6c";#N/A,#N/A,FALSE,"anexo7a";#N/A,#N/A,FALSE,"anexo7b";#N/A,#N/A,FALSE,"anexo7c"}</definedName>
    <definedName name="wrn.INFOCIB." localSheetId="1" hidden="1">{#N/A,#N/A,FALSE,"VOL695";#N/A,#N/A,FALSE,"anexo1";#N/A,#N/A,FALSE,"anexo2";#N/A,#N/A,FALSE,"anexo3";#N/A,#N/A,FALSE,"anexo4";#N/A,#N/A,FALSE,"anexo5a";#N/A,#N/A,FALSE,"anexo5b";#N/A,#N/A,FALSE,"anexo6a";#N/A,#N/A,FALSE,"anexo6a";#N/A,#N/A,FALSE,"anexo6c";#N/A,#N/A,FALSE,"anexo7a";#N/A,#N/A,FALSE,"anexo7b";#N/A,#N/A,FALSE,"anexo7c"}</definedName>
    <definedName name="wrn.INFOCIB." hidden="1">{#N/A,#N/A,FALSE,"VOL695";#N/A,#N/A,FALSE,"anexo1";#N/A,#N/A,FALSE,"anexo2";#N/A,#N/A,FALSE,"anexo3";#N/A,#N/A,FALSE,"anexo4";#N/A,#N/A,FALSE,"anexo5a";#N/A,#N/A,FALSE,"anexo5b";#N/A,#N/A,FALSE,"anexo6a";#N/A,#N/A,FALSE,"anexo6a";#N/A,#N/A,FALSE,"anexo6c";#N/A,#N/A,FALSE,"anexo7a";#N/A,#N/A,FALSE,"anexo7b";#N/A,#N/A,FALSE,"anexo7c"}</definedName>
    <definedName name="wwn.infocib" localSheetId="0" hidden="1">{#N/A,#N/A,FALSE,"VOL695";#N/A,#N/A,FALSE,"anexo1";#N/A,#N/A,FALSE,"anexo2";#N/A,#N/A,FALSE,"anexo3";#N/A,#N/A,FALSE,"anexo4";#N/A,#N/A,FALSE,"anexo5a";#N/A,#N/A,FALSE,"anexo5b";#N/A,#N/A,FALSE,"anexo6a";#N/A,#N/A,FALSE,"anexo6a";#N/A,#N/A,FALSE,"anexo6c";#N/A,#N/A,FALSE,"anexo7a";#N/A,#N/A,FALSE,"anexo7b";#N/A,#N/A,FALSE,"anexo7c"}</definedName>
    <definedName name="wwn.infocib" localSheetId="1" hidden="1">{#N/A,#N/A,FALSE,"VOL695";#N/A,#N/A,FALSE,"anexo1";#N/A,#N/A,FALSE,"anexo2";#N/A,#N/A,FALSE,"anexo3";#N/A,#N/A,FALSE,"anexo4";#N/A,#N/A,FALSE,"anexo5a";#N/A,#N/A,FALSE,"anexo5b";#N/A,#N/A,FALSE,"anexo6a";#N/A,#N/A,FALSE,"anexo6a";#N/A,#N/A,FALSE,"anexo6c";#N/A,#N/A,FALSE,"anexo7a";#N/A,#N/A,FALSE,"anexo7b";#N/A,#N/A,FALSE,"anexo7c"}</definedName>
    <definedName name="wwn.infocib" hidden="1">{#N/A,#N/A,FALSE,"VOL695";#N/A,#N/A,FALSE,"anexo1";#N/A,#N/A,FALSE,"anexo2";#N/A,#N/A,FALSE,"anexo3";#N/A,#N/A,FALSE,"anexo4";#N/A,#N/A,FALSE,"anexo5a";#N/A,#N/A,FALSE,"anexo5b";#N/A,#N/A,FALSE,"anexo6a";#N/A,#N/A,FALSE,"anexo6a";#N/A,#N/A,FALSE,"anexo6c";#N/A,#N/A,FALSE,"anexo7a";#N/A,#N/A,FALSE,"anexo7b";#N/A,#N/A,FALSE,"anexo7c"}</definedName>
    <definedName name="x" localSheetId="0" hidden="1">{#N/A,#N/A,FALSE,"SMT1";#N/A,#N/A,FALSE,"SMT2";#N/A,#N/A,FALSE,"Summary";#N/A,#N/A,FALSE,"Graphs";#N/A,#N/A,FALSE,"4 Panel"}</definedName>
    <definedName name="x" localSheetId="1" hidden="1">{#N/A,#N/A,FALSE,"SMT1";#N/A,#N/A,FALSE,"SMT2";#N/A,#N/A,FALSE,"Summary";#N/A,#N/A,FALSE,"Graphs";#N/A,#N/A,FALSE,"4 Panel"}</definedName>
    <definedName name="x" hidden="1">{#N/A,#N/A,FALSE,"SMT1";#N/A,#N/A,FALSE,"SMT2";#N/A,#N/A,FALSE,"Summary";#N/A,#N/A,FALSE,"Graphs";#N/A,#N/A,FALSE,"4 Panel"}</definedName>
    <definedName name="X_PIMS">[1]DATOS!$B$575</definedName>
    <definedName name="XAARB" localSheetId="0">#REF!</definedName>
    <definedName name="XAARB" localSheetId="1">#REF!</definedName>
    <definedName name="XAARB">#REF!</definedName>
    <definedName name="XACEB" localSheetId="1">#REF!</definedName>
    <definedName name="XACEB">#REF!</definedName>
    <definedName name="XACPA" localSheetId="1">#REF!</definedName>
    <definedName name="XACPA">#REF!</definedName>
    <definedName name="XACPB">#REF!</definedName>
    <definedName name="XALC">#REF!</definedName>
    <definedName name="XARM">'[19]COMPRA MATERIA PRIMA'!#REF!</definedName>
    <definedName name="XARMA" localSheetId="0">#REF!</definedName>
    <definedName name="XARMA" localSheetId="1">#REF!</definedName>
    <definedName name="XARMA">#REF!</definedName>
    <definedName name="XASFA" localSheetId="1">#REF!</definedName>
    <definedName name="XASFA">#REF!</definedName>
    <definedName name="XASFB" localSheetId="1">#REF!</definedName>
    <definedName name="XASFB">#REF!</definedName>
    <definedName name="XAVGA">#REF!</definedName>
    <definedName name="XBEIA">#REF!</definedName>
    <definedName name="XBEN">#REF!</definedName>
    <definedName name="XBENE">#REF!</definedName>
    <definedName name="XBMC">#REF!</definedName>
    <definedName name="XBNPA">#REF!</definedName>
    <definedName name="XBPP">#REF!</definedName>
    <definedName name="XC4NA">'[9]COMPRA MATERIA PRIMA'!$D$27</definedName>
    <definedName name="XCCX" localSheetId="0">#REF!</definedName>
    <definedName name="XCCX" localSheetId="1">#REF!</definedName>
    <definedName name="XCCX">#REF!</definedName>
    <definedName name="XCCXE" localSheetId="1">#REF!</definedName>
    <definedName name="XCCXE">#REF!</definedName>
    <definedName name="XCDNI" localSheetId="1">#REF!</definedName>
    <definedName name="XCDNI">#REF!</definedName>
    <definedName name="XCLE">#REF!</definedName>
    <definedName name="XCOEB">#REF!</definedName>
    <definedName name="XCOK">#REF!</definedName>
    <definedName name="XCOPA">#REF!</definedName>
    <definedName name="XCPP">#REF!</definedName>
    <definedName name="XCRUDOS">[1]DATOS!$B$110</definedName>
    <definedName name="XCSRA_" localSheetId="0">'[19]CRUDOS MES EVALUADO'!#REF!</definedName>
    <definedName name="XCSRA_" localSheetId="1">'[19]CRUDOS MES EVALUADO'!#REF!</definedName>
    <definedName name="XCSRA_">'[19]CRUDOS MES EVALUADO'!#REF!</definedName>
    <definedName name="XDIS" localSheetId="0">#REF!</definedName>
    <definedName name="XDIS" localSheetId="1">#REF!</definedName>
    <definedName name="XDIS">#REF!</definedName>
    <definedName name="XG86A" localSheetId="0">'[19]COMPRA MATERIA PRIMA'!#REF!</definedName>
    <definedName name="XG86A" localSheetId="1">'[19]COMPRA MATERIA PRIMA'!#REF!</definedName>
    <definedName name="XG86A">'[19]COMPRA MATERIA PRIMA'!#REF!</definedName>
    <definedName name="XGLPE" localSheetId="0">#REF!</definedName>
    <definedName name="XGLPE" localSheetId="1">#REF!</definedName>
    <definedName name="XGLPE">#REF!</definedName>
    <definedName name="XGLXE" localSheetId="1">#REF!</definedName>
    <definedName name="XGLXE">#REF!</definedName>
    <definedName name="XGMEA" localSheetId="1">#REF!</definedName>
    <definedName name="XGMEA">#REF!</definedName>
    <definedName name="XGMEB">#REF!</definedName>
    <definedName name="XGMRA">#REF!</definedName>
    <definedName name="XGMRB">#REF!</definedName>
    <definedName name="XGOEB">#REF!</definedName>
    <definedName name="XHEX">#REF!</definedName>
    <definedName name="XIL_">#REF!</definedName>
    <definedName name="XILE_">#REF!</definedName>
    <definedName name="XILI_">'[19]COMPRA MATERIA PRIMA'!#REF!</definedName>
    <definedName name="XJEE" localSheetId="0">#REF!</definedName>
    <definedName name="XJEE" localSheetId="1">#REF!</definedName>
    <definedName name="XJEE">#REF!</definedName>
    <definedName name="XJETA" localSheetId="1">#REF!</definedName>
    <definedName name="XJETA">#REF!</definedName>
    <definedName name="XJETB" localSheetId="1">#REF!</definedName>
    <definedName name="XJETB">#REF!</definedName>
    <definedName name="XLPGA">#REF!</definedName>
    <definedName name="XLPGB">#REF!</definedName>
    <definedName name="XNVGA">#REF!</definedName>
    <definedName name="XNVIB">#REF!</definedName>
    <definedName name="XPIMS">[1]DATOS!$B$224</definedName>
    <definedName name="XQUEA" localSheetId="0">#REF!</definedName>
    <definedName name="XQUEA" localSheetId="1">#REF!</definedName>
    <definedName name="XQUEA">#REF!</definedName>
    <definedName name="XQUEB" localSheetId="1">#REF!</definedName>
    <definedName name="XQUEB">#REF!</definedName>
    <definedName name="XSULA" localSheetId="1">#REF!</definedName>
    <definedName name="XSULA">#REF!</definedName>
    <definedName name="XSULB">#REF!</definedName>
    <definedName name="XTOL">#REF!</definedName>
    <definedName name="XUEE">#REF!</definedName>
    <definedName name="XVIRG">#REF!</definedName>
    <definedName name="xx" localSheetId="0" hidden="1">{"EVA",#N/A,FALSE,"SMT2";#N/A,#N/A,FALSE,"Summary";#N/A,#N/A,FALSE,"Graphs";#N/A,#N/A,FALSE,"4 Panel"}</definedName>
    <definedName name="xx" localSheetId="1" hidden="1">{"EVA",#N/A,FALSE,"SMT2";#N/A,#N/A,FALSE,"Summary";#N/A,#N/A,FALSE,"Graphs";#N/A,#N/A,FALSE,"4 Panel"}</definedName>
    <definedName name="xx" hidden="1">{"EVA",#N/A,FALSE,"SMT2";#N/A,#N/A,FALSE,"Summary";#N/A,#N/A,FALSE,"Graphs";#N/A,#N/A,FALSE,"4 Panel"}</definedName>
    <definedName name="XXIL" localSheetId="0">#REF!</definedName>
    <definedName name="XXIL" localSheetId="1">#REF!</definedName>
    <definedName name="XXIL">#REF!</definedName>
    <definedName name="XXILE" localSheetId="1">#REF!</definedName>
    <definedName name="XXILE">#REF!</definedName>
    <definedName name="XXIMA" localSheetId="1">'[19]COMPRA MATERIA PRIMA'!#REF!</definedName>
    <definedName name="XXIMA">'[19]COMPRA MATERIA PRIMA'!#REF!</definedName>
    <definedName name="xxx" localSheetId="0" hidden="1">{#N/A,#N/A,FALSE,"Costos Productos 6A";#N/A,#N/A,FALSE,"Costo Unitario Total H-94-12"}</definedName>
    <definedName name="xxx" localSheetId="1" hidden="1">{#N/A,#N/A,FALSE,"Costos Productos 6A";#N/A,#N/A,FALSE,"Costo Unitario Total H-94-12"}</definedName>
    <definedName name="xxx" hidden="1">{#N/A,#N/A,FALSE,"Costos Productos 6A";#N/A,#N/A,FALSE,"Costo Unitario Total H-94-12"}</definedName>
    <definedName name="XXXX" localSheetId="0" hidden="1">{#N/A,#N/A,FALSE,"CIBHA05A";#N/A,#N/A,FALSE,"CIBHA05B"}</definedName>
    <definedName name="XXXX" localSheetId="1" hidden="1">{#N/A,#N/A,FALSE,"CIBHA05A";#N/A,#N/A,FALSE,"CIBHA05B"}</definedName>
    <definedName name="XXXX" hidden="1">{#N/A,#N/A,FALSE,"CIBHA05A";#N/A,#N/A,FALSE,"CIBHA05B"}</definedName>
    <definedName name="xxxxx" localSheetId="0" hidden="1">{#N/A,#N/A,FALSE,"VOL695";#N/A,#N/A,FALSE,"anexo1";#N/A,#N/A,FALSE,"anexo2";#N/A,#N/A,FALSE,"anexo3";#N/A,#N/A,FALSE,"anexo4";#N/A,#N/A,FALSE,"anexo5a";#N/A,#N/A,FALSE,"anexo5b";#N/A,#N/A,FALSE,"anexo6a";#N/A,#N/A,FALSE,"anexo6a";#N/A,#N/A,FALSE,"anexo6c";#N/A,#N/A,FALSE,"anexo7a";#N/A,#N/A,FALSE,"anexo7b";#N/A,#N/A,FALSE,"anexo7c"}</definedName>
    <definedName name="xxxxx" localSheetId="1" hidden="1">{#N/A,#N/A,FALSE,"VOL695";#N/A,#N/A,FALSE,"anexo1";#N/A,#N/A,FALSE,"anexo2";#N/A,#N/A,FALSE,"anexo3";#N/A,#N/A,FALSE,"anexo4";#N/A,#N/A,FALSE,"anexo5a";#N/A,#N/A,FALSE,"anexo5b";#N/A,#N/A,FALSE,"anexo6a";#N/A,#N/A,FALSE,"anexo6a";#N/A,#N/A,FALSE,"anexo6c";#N/A,#N/A,FALSE,"anexo7a";#N/A,#N/A,FALSE,"anexo7b";#N/A,#N/A,FALSE,"anexo7c"}</definedName>
    <definedName name="xxxxx" hidden="1">{#N/A,#N/A,FALSE,"VOL695";#N/A,#N/A,FALSE,"anexo1";#N/A,#N/A,FALSE,"anexo2";#N/A,#N/A,FALSE,"anexo3";#N/A,#N/A,FALSE,"anexo4";#N/A,#N/A,FALSE,"anexo5a";#N/A,#N/A,FALSE,"anexo5b";#N/A,#N/A,FALSE,"anexo6a";#N/A,#N/A,FALSE,"anexo6a";#N/A,#N/A,FALSE,"anexo6c";#N/A,#N/A,FALSE,"anexo7a";#N/A,#N/A,FALSE,"anexo7b";#N/A,#N/A,FALSE,"anexo7c"}</definedName>
    <definedName name="y" localSheetId="0" hidden="1">{#N/A,#N/A,FALSE,"Full";#N/A,#N/A,FALSE,"Half";#N/A,#N/A,FALSE,"Op Expenses";#N/A,#N/A,FALSE,"Cap Charge";#N/A,#N/A,FALSE,"Cost C";#N/A,#N/A,FALSE,"PP&amp;E";#N/A,#N/A,FALSE,"R&amp;D"}</definedName>
    <definedName name="y" localSheetId="1" hidden="1">{#N/A,#N/A,FALSE,"Full";#N/A,#N/A,FALSE,"Half";#N/A,#N/A,FALSE,"Op Expenses";#N/A,#N/A,FALSE,"Cap Charge";#N/A,#N/A,FALSE,"Cost C";#N/A,#N/A,FALSE,"PP&amp;E";#N/A,#N/A,FALSE,"R&amp;D"}</definedName>
    <definedName name="y" hidden="1">{#N/A,#N/A,FALSE,"Full";#N/A,#N/A,FALSE,"Half";#N/A,#N/A,FALSE,"Op Expenses";#N/A,#N/A,FALSE,"Cap Charge";#N/A,#N/A,FALSE,"Cost C";#N/A,#N/A,FALSE,"PP&amp;E";#N/A,#N/A,FALSE,"R&amp;D"}</definedName>
    <definedName name="yyyyy" localSheetId="0" hidden="1">{#N/A,#N/A,FALSE,"Costos Productos 6A";#N/A,#N/A,FALSE,"Costo Unitario Total H-94-12"}</definedName>
    <definedName name="yyyyy" localSheetId="1" hidden="1">{#N/A,#N/A,FALSE,"Costos Productos 6A";#N/A,#N/A,FALSE,"Costo Unitario Total H-94-12"}</definedName>
    <definedName name="yyyyy" hidden="1">{#N/A,#N/A,FALSE,"Costos Productos 6A";#N/A,#N/A,FALSE,"Costo Unitario Total H-94-12"}</definedName>
    <definedName name="ZSDFGSERGASDGF" localSheetId="0" hidden="1">{"EVA",#N/A,FALSE,"SMT2";#N/A,#N/A,FALSE,"Summary";#N/A,#N/A,FALSE,"Graphs";#N/A,#N/A,FALSE,"4 Panel"}</definedName>
    <definedName name="ZSDFGSERGASDGF" localSheetId="1" hidden="1">{"EVA",#N/A,FALSE,"SMT2";#N/A,#N/A,FALSE,"Summary";#N/A,#N/A,FALSE,"Graphs";#N/A,#N/A,FALSE,"4 Panel"}</definedName>
    <definedName name="ZSDFGSERGASDGF" hidden="1">{"EVA",#N/A,FALSE,"SMT2";#N/A,#N/A,FALSE,"Summary";#N/A,#N/A,FALSE,"Graphs";#N/A,#N/A,FALSE,"4 Panel"}</definedName>
    <definedName name="ZZZZ">[1]DATOS!#REF!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V13" i="10" l="1"/>
  <c r="U13" i="10"/>
  <c r="T13" i="10"/>
  <c r="S13" i="10"/>
  <c r="R13" i="10"/>
  <c r="Q13" i="10"/>
  <c r="U9" i="10"/>
  <c r="S9" i="10"/>
  <c r="R9" i="10"/>
  <c r="Q9" i="10"/>
  <c r="P9" i="10"/>
  <c r="V9" i="10"/>
  <c r="V10" i="10"/>
  <c r="V11" i="10"/>
  <c r="V12" i="10"/>
  <c r="U10" i="10"/>
  <c r="U11" i="10"/>
  <c r="U12" i="10"/>
  <c r="T9" i="10"/>
  <c r="T10" i="10"/>
  <c r="T11" i="10"/>
  <c r="T12" i="10"/>
  <c r="S10" i="10"/>
  <c r="S11" i="10"/>
  <c r="S12" i="10"/>
  <c r="P13" i="10"/>
  <c r="R10" i="10"/>
  <c r="R11" i="10"/>
  <c r="R12" i="10"/>
  <c r="Q10" i="10"/>
  <c r="Q11" i="10"/>
  <c r="Q12" i="10"/>
  <c r="P10" i="10"/>
  <c r="P11" i="10"/>
  <c r="P12" i="10"/>
  <c r="B5" i="13"/>
  <c r="K13" i="10" l="1"/>
  <c r="K12" i="10"/>
  <c r="K11" i="10"/>
  <c r="K10" i="10"/>
  <c r="K9" i="10"/>
  <c r="L9" i="10" s="1"/>
  <c r="B7" i="13"/>
  <c r="H7" i="13" l="1"/>
  <c r="I5" i="13"/>
  <c r="H20" i="13" l="1"/>
  <c r="H16" i="13"/>
  <c r="H22" i="13"/>
  <c r="H18" i="13"/>
  <c r="L15" i="10"/>
  <c r="O15" i="10" s="1"/>
  <c r="L14" i="10"/>
  <c r="O14" i="10" s="1"/>
  <c r="L13" i="10"/>
  <c r="O13" i="10" s="1"/>
  <c r="L12" i="10"/>
  <c r="O12" i="10" s="1"/>
  <c r="L11" i="10"/>
  <c r="O11" i="10" s="1"/>
  <c r="L10" i="10"/>
  <c r="O10" i="10" s="1"/>
  <c r="O9" i="10"/>
</calcChain>
</file>

<file path=xl/comments1.xml><?xml version="1.0" encoding="utf-8"?>
<comments xmlns="http://schemas.openxmlformats.org/spreadsheetml/2006/main">
  <authors>
    <author>KASG</author>
  </authors>
  <commentList>
    <comment ref="M8" authorId="0" shapeId="0">
      <text>
        <r>
          <rPr>
            <b/>
            <sz val="9"/>
            <color indexed="81"/>
            <rFont val="Tahoma"/>
            <family val="2"/>
          </rPr>
          <t>KASG:</t>
        </r>
        <r>
          <rPr>
            <sz val="9"/>
            <color indexed="81"/>
            <rFont val="Tahoma"/>
            <family val="2"/>
          </rPr>
          <t xml:space="preserve">
Eliminar
Mitigar
Transferir
Aceptar</t>
        </r>
      </text>
    </comment>
  </commentList>
</comments>
</file>

<file path=xl/comments2.xml><?xml version="1.0" encoding="utf-8"?>
<comments xmlns="http://schemas.openxmlformats.org/spreadsheetml/2006/main">
  <authors>
    <author>Administrador</author>
  </authors>
  <commentList>
    <comment ref="K7" authorId="0" shapeId="0">
      <text>
        <r>
          <rPr>
            <sz val="8"/>
            <color indexed="81"/>
            <rFont val="Tahoma"/>
            <family val="2"/>
          </rPr>
          <t>Se pueden definir estándares adicionales de acuerdo a estadísticas internacionales en gestión de proyectos por ejemplo IPA. Y de acuerdo a bases de datos de ECP para proyectos similares en tipo, costo y duración.</t>
        </r>
      </text>
    </comment>
    <comment ref="K9" authorId="0" shapeId="0">
      <text>
        <r>
          <rPr>
            <b/>
            <sz val="8"/>
            <color indexed="81"/>
            <rFont val="Tahoma"/>
            <family val="2"/>
          </rPr>
          <t>En caso de tener datos históricos o proyecciones que permitan generar escalas de probabilidad para los riesgos, se pueden utilizar esas escalas previa validación de la DPY.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<sst xmlns="http://schemas.openxmlformats.org/spreadsheetml/2006/main" count="228" uniqueCount="152">
  <si>
    <t>TIEMPO</t>
  </si>
  <si>
    <t>ALCANCE</t>
  </si>
  <si>
    <t>HSE y SEG. FÍSICA</t>
  </si>
  <si>
    <t>PROYECTO</t>
  </si>
  <si>
    <t>IMAGEN Y CLIENTES</t>
  </si>
  <si>
    <t>VALORACIÓN IMPACTO / PROBABILIDAD</t>
  </si>
  <si>
    <t>CONSECUENCIAS</t>
  </si>
  <si>
    <t>PROBABILIDAD DE OCURRENCIA</t>
  </si>
  <si>
    <t>&lt;1%</t>
  </si>
  <si>
    <t>1%-5%</t>
  </si>
  <si>
    <t>5%-25%</t>
  </si>
  <si>
    <t>25%-50%</t>
  </si>
  <si>
    <t>&gt;50%</t>
  </si>
  <si>
    <t>Insignificante</t>
  </si>
  <si>
    <t>Bajo</t>
  </si>
  <si>
    <t>Medio</t>
  </si>
  <si>
    <t>Alto</t>
  </si>
  <si>
    <t>Muy Alto</t>
  </si>
  <si>
    <t>Personas</t>
  </si>
  <si>
    <t>Daños a instalaciones</t>
  </si>
  <si>
    <t>Ambiente</t>
  </si>
  <si>
    <t>Ocurre en
1 de 100
proyectos</t>
  </si>
  <si>
    <t>Ocurre en
1 de 20
proyectos</t>
  </si>
  <si>
    <t>Ocurre en
1 cada 2 proyectos</t>
  </si>
  <si>
    <t>Daño
Total</t>
  </si>
  <si>
    <t>&gt;10% 
Programa Ejecución</t>
  </si>
  <si>
    <t>Daño
Mayor</t>
  </si>
  <si>
    <t>6-&gt;10% 
Programa Ejecución</t>
  </si>
  <si>
    <t>Impacto Nacional</t>
  </si>
  <si>
    <t>Daño
Localizado</t>
  </si>
  <si>
    <t>2-&gt;6% 
Programa Ejecución</t>
  </si>
  <si>
    <t>Daño
Menor</t>
  </si>
  <si>
    <t>Efecto
Menor</t>
  </si>
  <si>
    <t>1-&gt;2% 
Programa Ejecución</t>
  </si>
  <si>
    <t>Daño
leve</t>
  </si>
  <si>
    <t>Efecto
Leve</t>
  </si>
  <si>
    <t>&lt;1% 
Programa Ejecución</t>
  </si>
  <si>
    <t>Una o mas
fatalidades</t>
  </si>
  <si>
    <t>Incapacidad
permanente
(parcial o total)</t>
  </si>
  <si>
    <t>Incapacidad
temporal (&gt;1 día)</t>
  </si>
  <si>
    <t>Lesión menor
(sin incapacidad)</t>
  </si>
  <si>
    <t>Lesión leve
(primeros
auxilios)</t>
  </si>
  <si>
    <t>Contaminación
Irreparable</t>
  </si>
  <si>
    <t>Contaminación
Mayor</t>
  </si>
  <si>
    <t>Contaminación
Localizada</t>
  </si>
  <si>
    <t>Impacto Regional</t>
  </si>
  <si>
    <t>Impacto Local</t>
  </si>
  <si>
    <t>Impacto Interno</t>
  </si>
  <si>
    <t>Ocurre
en 1 de 3
proyectos</t>
  </si>
  <si>
    <t>Ocurre en
1 cada 4 proyectos</t>
  </si>
  <si>
    <t>Impacto Internacional</t>
  </si>
  <si>
    <t>PROGRAMA DE EJECUCIÓN:</t>
  </si>
  <si>
    <t>A</t>
  </si>
  <si>
    <t>B</t>
  </si>
  <si>
    <t>C</t>
  </si>
  <si>
    <t>E</t>
  </si>
  <si>
    <t>SEVERIDAD</t>
  </si>
  <si>
    <t>ECONÓMICOS (COSTOS)</t>
  </si>
  <si>
    <t>D</t>
  </si>
  <si>
    <t>OTRA</t>
  </si>
  <si>
    <t>Nulo</t>
  </si>
  <si>
    <t>0% 
Programa Ejecución</t>
  </si>
  <si>
    <t>RIESGO</t>
  </si>
  <si>
    <t>CATEGORÍA</t>
  </si>
  <si>
    <t>VH</t>
  </si>
  <si>
    <t>H</t>
  </si>
  <si>
    <t>M</t>
  </si>
  <si>
    <t>L</t>
  </si>
  <si>
    <t>N</t>
  </si>
  <si>
    <t>Ningún
Incidente</t>
  </si>
  <si>
    <t>Ningún
Daño</t>
  </si>
  <si>
    <t>Ningún
Efecto</t>
  </si>
  <si>
    <t>Ningún Impacto</t>
  </si>
  <si>
    <t>OTROS</t>
  </si>
  <si>
    <t>O</t>
  </si>
  <si>
    <t>PERSONAS</t>
  </si>
  <si>
    <t>DAÑOS A INSTALACIONES</t>
  </si>
  <si>
    <t>AMBIENTAL</t>
  </si>
  <si>
    <t>ACCIÓN DE TRATAMIENTO</t>
  </si>
  <si>
    <t>PLAN DE RESPUESTA</t>
  </si>
  <si>
    <t>VALORACIÓN GLOBAL</t>
  </si>
  <si>
    <t>5E</t>
  </si>
  <si>
    <t>3C</t>
  </si>
  <si>
    <t>2E</t>
  </si>
  <si>
    <t>5C</t>
  </si>
  <si>
    <t>VALORACIÓN DE IMPACTO Y PROBABILIDAD</t>
  </si>
  <si>
    <t>Valor para Índice Seg.</t>
  </si>
  <si>
    <t>4C</t>
  </si>
  <si>
    <t>4B</t>
  </si>
  <si>
    <t>3B</t>
  </si>
  <si>
    <t>3D</t>
  </si>
  <si>
    <t>2C</t>
  </si>
  <si>
    <t>1D</t>
  </si>
  <si>
    <t>1C</t>
  </si>
  <si>
    <t>5B</t>
  </si>
  <si>
    <t>3E</t>
  </si>
  <si>
    <t>2B</t>
  </si>
  <si>
    <t>4D</t>
  </si>
  <si>
    <t>0D</t>
  </si>
  <si>
    <t>4E</t>
  </si>
  <si>
    <t>2D</t>
  </si>
  <si>
    <t>5D</t>
  </si>
  <si>
    <t>1B</t>
  </si>
  <si>
    <t>5A</t>
  </si>
  <si>
    <t>4A</t>
  </si>
  <si>
    <t>2A</t>
  </si>
  <si>
    <t>&gt;=17 y &lt;24</t>
  </si>
  <si>
    <t>0E</t>
  </si>
  <si>
    <t>&gt;=24 y &lt; 28</t>
  </si>
  <si>
    <t>1E</t>
  </si>
  <si>
    <t>3A</t>
  </si>
  <si>
    <t>GERENCIA DEL PROYECTO</t>
  </si>
  <si>
    <t>ESTIMADO DE COSTOS ($COP)</t>
  </si>
  <si>
    <t>PLAN DE TRATAMIENTO A LOS RIESGOS</t>
  </si>
  <si>
    <t>DURACIÓN (DÍAS)</t>
  </si>
  <si>
    <t>MATRIZ DE EVALUACIÓN SEMI-CUANTITATIVA (IMPACTO Y PROBABILIDAD) DE RIESGOS PARA PROYECTOS</t>
  </si>
  <si>
    <t>EJERCICIO ACADEMICO</t>
  </si>
  <si>
    <t>24 - 27</t>
  </si>
  <si>
    <t>≥ 28</t>
  </si>
  <si>
    <t>17 - 23</t>
  </si>
  <si>
    <t>6 - 16</t>
  </si>
  <si>
    <t xml:space="preserve"> 1 -  5</t>
  </si>
  <si>
    <t>ECONÓMICOS (COSTO) ($)</t>
  </si>
  <si>
    <t>Catastrófica</t>
  </si>
  <si>
    <t>Grave</t>
  </si>
  <si>
    <t>Severo</t>
  </si>
  <si>
    <t>Importante</t>
  </si>
  <si>
    <t>Marginal</t>
  </si>
  <si>
    <t>Ninguna</t>
  </si>
  <si>
    <t>2%</t>
  </si>
  <si>
    <t>10% o más</t>
  </si>
  <si>
    <t>8%</t>
  </si>
  <si>
    <t>5%</t>
  </si>
  <si>
    <t>4%</t>
  </si>
  <si>
    <t>Programación (días cronograma)</t>
  </si>
  <si>
    <t>AMBIENTE</t>
  </si>
  <si>
    <t>No contar con certificacion ambientales que permitan el reconocimiento ambiental</t>
  </si>
  <si>
    <t xml:space="preserve">No contar con practicas sostenibles en el desarrollo de la actividad de la empresa </t>
  </si>
  <si>
    <t xml:space="preserve">Ocurrencia de desastres naturales </t>
  </si>
  <si>
    <t xml:space="preserve">No desarrollar o hacer cumplir el  plan de gestion integral de residuos  </t>
  </si>
  <si>
    <t xml:space="preserve">Generar Emisiones gases efecto invernadero por el consumo de energia y consumo de conbustibles fosiles no renovables </t>
  </si>
  <si>
    <t>1A</t>
  </si>
  <si>
    <t xml:space="preserve">Mitigar </t>
  </si>
  <si>
    <t>Transferir</t>
  </si>
  <si>
    <t>1. Desarrollar un plan de sostenibilidad de buenas practicas ambientales.</t>
  </si>
  <si>
    <t>Aceptar</t>
  </si>
  <si>
    <t xml:space="preserve">1. Contar con el plan de emergencias y desastres 
2.Capacitar al personal sobre los planes de emergencias y rutas de evacuacion </t>
  </si>
  <si>
    <t xml:space="preserve">1. Desarrollar las actividades planteadas dentro de programa como rutas de recoleccion de residuos, manejo y disposicion adecuada.
2.Capacitacion en segregacion de residuos </t>
  </si>
  <si>
    <t xml:space="preserve">Desarrollo e implementación de línea de producción de confitería masticables </t>
  </si>
  <si>
    <t>Liliana Patricia Castro Neme
Gilma Aurora Muñetón Mortigo
Jaime Alberto Herrera Benjumea</t>
  </si>
  <si>
    <t xml:space="preserve">1. Gestionar una acreditacion en ISO 14001 en donde se pueda certificar el sistema de gestion ambiental.
2.Presentar a la gerencia un informe sobre la relevancia de la certificacion de la ISO 14001 y los beneficios que esta traeria. </t>
  </si>
  <si>
    <t xml:space="preserve">1. Implementar el uso de energia solar para alimentar la maquinaria y equipos.
2. Optimizar las rutas de transportes
3.utilizar vehiculos de bajo consumo de combustible
4.  Campañas de siembra anual de arboles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</si>
</sst>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2">
    <numFmt numFmtId="164" formatCode="&quot;$&quot;\ #,##0.00_);\(&quot;$&quot;\ #,##0.00\)"/>
    <numFmt numFmtId="165" formatCode="_(* #,##0_);_(* \(#,##0\);_(* &quot;-&quot;_);_(@_)"/>
    <numFmt numFmtId="166" formatCode="_(&quot;$&quot;\ * #,##0.00_);_(&quot;$&quot;\ * \(#,##0.00\);_(&quot;$&quot;\ * &quot;-&quot;??_);_(@_)"/>
    <numFmt numFmtId="167" formatCode="_(* #,##0.00_);_(* \(#,##0.00\);_(* &quot;-&quot;??_);_(@_)"/>
    <numFmt numFmtId="168" formatCode="_-* #,##0\ _p_t_a_-;\-* #,##0\ _p_t_a_-;_-* &quot;-&quot;??\ _p_t_a_-;_-@_-"/>
    <numFmt numFmtId="169" formatCode="#,##0.0"/>
    <numFmt numFmtId="170" formatCode="0.0\x"/>
    <numFmt numFmtId="171" formatCode="#,##0.0_);\(#,##0.0\)"/>
    <numFmt numFmtId="172" formatCode="&quot;$&quot;#,##0_);[Red]\(&quot;$&quot;#,##0\)"/>
    <numFmt numFmtId="173" formatCode="#,##0;\(#,##0\)"/>
    <numFmt numFmtId="174" formatCode="_ [$€-2]\ * #,##0.00_ ;_ [$€-2]\ * \-#,##0.00_ ;_ [$€-2]\ * &quot;-&quot;??_ "/>
    <numFmt numFmtId="175" formatCode="0.00000000"/>
    <numFmt numFmtId="176" formatCode="#,##0.00\ &quot;Pts&quot;;\-#,##0.00\ &quot;Pts&quot;"/>
    <numFmt numFmtId="177" formatCode="_-* #,##0.00\ &quot;Pts&quot;_-;\-* #,##0.00\ &quot;Pts&quot;_-;_-* &quot;-&quot;??\ &quot;Pts&quot;_-;_-@_-"/>
    <numFmt numFmtId="178" formatCode="0.0%;\(0.0%\)"/>
    <numFmt numFmtId="179" formatCode="_-* #,##0\ &quot;Pts&quot;_-;\-* #,##0\ &quot;Pts&quot;_-;_-* &quot;-&quot;\ &quot;Pts&quot;_-;_-@_-"/>
    <numFmt numFmtId="180" formatCode="##0&quot; %       &quot;"/>
    <numFmt numFmtId="181" formatCode="#,###,###,##0_);\(#,###,###,##0\)_)"/>
    <numFmt numFmtId="182" formatCode="0.0000000000E+00;\∠"/>
    <numFmt numFmtId="183" formatCode="#,##0.000_);[Red]\(#,##0.000\)"/>
    <numFmt numFmtId="184" formatCode="0%&quot;         &quot;"/>
    <numFmt numFmtId="185" formatCode="&quot;$&quot;\ #,##0.00"/>
  </numFmts>
  <fonts count="4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81"/>
      <name val="Tahoma"/>
      <family val="2"/>
    </font>
    <font>
      <sz val="11"/>
      <color theme="1"/>
      <name val="Calibri"/>
      <family val="2"/>
      <scheme val="minor"/>
    </font>
    <font>
      <sz val="11"/>
      <name val="Verdana"/>
      <family val="2"/>
    </font>
    <font>
      <b/>
      <sz val="11"/>
      <name val="Verdana"/>
      <family val="2"/>
    </font>
    <font>
      <b/>
      <sz val="10"/>
      <name val="Verdana"/>
      <family val="2"/>
    </font>
    <font>
      <sz val="10"/>
      <name val="Verdana"/>
      <family val="2"/>
    </font>
    <font>
      <b/>
      <sz val="10"/>
      <name val="Arial Narrow"/>
      <family val="2"/>
    </font>
    <font>
      <b/>
      <sz val="16"/>
      <name val="Arial Narrow"/>
      <family val="2"/>
    </font>
    <font>
      <b/>
      <sz val="12"/>
      <name val="Arial Narrow"/>
      <family val="2"/>
    </font>
    <font>
      <b/>
      <sz val="12"/>
      <color indexed="12"/>
      <name val="Arial Narrow"/>
      <family val="2"/>
    </font>
    <font>
      <b/>
      <sz val="12"/>
      <color indexed="17"/>
      <name val="Arial Narrow"/>
      <family val="2"/>
    </font>
    <font>
      <b/>
      <sz val="8"/>
      <color indexed="81"/>
      <name val="Tahoma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0"/>
      <name val="Arial"/>
      <family val="2"/>
    </font>
    <font>
      <sz val="8"/>
      <name val="Comic Sans MS"/>
      <family val="4"/>
    </font>
    <font>
      <b/>
      <sz val="10"/>
      <name val="Bookman Old Style"/>
      <family val="1"/>
    </font>
    <font>
      <sz val="10"/>
      <name val="Tms Rmn"/>
    </font>
    <font>
      <sz val="10"/>
      <name val="MS Sans Serif"/>
      <family val="2"/>
    </font>
    <font>
      <sz val="8"/>
      <color indexed="12"/>
      <name val="Tms Rmn"/>
    </font>
    <font>
      <sz val="8"/>
      <name val="Tms Rmn"/>
    </font>
    <font>
      <sz val="8"/>
      <color indexed="10"/>
      <name val="Arial"/>
      <family val="2"/>
    </font>
    <font>
      <u/>
      <sz val="10"/>
      <color indexed="36"/>
      <name val="Arial"/>
      <family val="2"/>
    </font>
    <font>
      <b/>
      <i/>
      <sz val="12"/>
      <color indexed="39"/>
      <name val="Arial"/>
      <family val="2"/>
    </font>
    <font>
      <u/>
      <sz val="10"/>
      <color indexed="12"/>
      <name val="Arial"/>
      <family val="2"/>
    </font>
    <font>
      <b/>
      <sz val="10"/>
      <color indexed="17"/>
      <name val="Arial"/>
      <family val="2"/>
    </font>
    <font>
      <sz val="10"/>
      <color indexed="17"/>
      <name val="Arial"/>
      <family val="2"/>
    </font>
    <font>
      <sz val="8"/>
      <color indexed="17"/>
      <name val="Tms Rmn"/>
    </font>
    <font>
      <sz val="8"/>
      <color indexed="14"/>
      <name val="Tms Rmn"/>
    </font>
    <font>
      <sz val="8"/>
      <color indexed="8"/>
      <name val="Tms Rmn"/>
    </font>
    <font>
      <sz val="8"/>
      <name val="Arial"/>
      <family val="2"/>
    </font>
    <font>
      <sz val="9"/>
      <color indexed="8"/>
      <name val="Times New Roman"/>
      <family val="1"/>
    </font>
    <font>
      <sz val="10"/>
      <name val="MS Serif"/>
      <family val="1"/>
    </font>
    <font>
      <sz val="10"/>
      <color indexed="12"/>
      <name val="Arial"/>
      <family val="2"/>
    </font>
    <font>
      <b/>
      <u/>
      <sz val="10"/>
      <name val="Tms Rmn"/>
    </font>
    <font>
      <b/>
      <sz val="14"/>
      <name val="Arial Narrow"/>
      <family val="2"/>
    </font>
    <font>
      <b/>
      <sz val="8.5"/>
      <name val="Verdana"/>
      <family val="2"/>
    </font>
    <font>
      <sz val="10"/>
      <color theme="1"/>
      <name val="Arial"/>
      <family val="2"/>
    </font>
    <font>
      <sz val="18"/>
      <color theme="1"/>
      <name val="Calibri"/>
      <family val="2"/>
      <scheme val="minor"/>
    </font>
    <font>
      <b/>
      <sz val="18"/>
      <name val="Arial Narrow"/>
      <family val="2"/>
    </font>
    <font>
      <sz val="14"/>
      <color rgb="FF000000"/>
      <name val="Calibri"/>
      <family val="2"/>
    </font>
    <font>
      <sz val="9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20"/>
      <name val="Calibri"/>
      <family val="2"/>
      <scheme val="minor"/>
    </font>
    <font>
      <sz val="11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19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22"/>
        <bgColor indexed="64"/>
      </patternFill>
    </fill>
    <fill>
      <patternFill patternType="gray125">
        <fgColor indexed="12"/>
      </patternFill>
    </fill>
    <fill>
      <patternFill patternType="solid">
        <fgColor indexed="4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118901"/>
        <bgColor indexed="64"/>
      </patternFill>
    </fill>
    <fill>
      <patternFill patternType="solid">
        <fgColor theme="9" tint="0.59999389629810485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indexed="9"/>
      </left>
      <right/>
      <top style="thin">
        <color indexed="9"/>
      </top>
      <bottom style="thin">
        <color indexed="23"/>
      </bottom>
      <diagonal/>
    </border>
    <border>
      <left style="thin">
        <color indexed="23"/>
      </left>
      <right style="dashed">
        <color indexed="9"/>
      </right>
      <top/>
      <bottom style="dashed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indexed="64"/>
      </right>
      <top style="thin">
        <color auto="1"/>
      </top>
      <bottom/>
      <diagonal/>
    </border>
    <border>
      <left style="medium">
        <color auto="1"/>
      </left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auto="1"/>
      </right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uble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auto="1"/>
      </bottom>
      <diagonal/>
    </border>
    <border>
      <left/>
      <right style="medium">
        <color auto="1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auto="1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69">
    <xf numFmtId="0" fontId="0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1" fillId="0" borderId="0"/>
    <xf numFmtId="168" fontId="1" fillId="0" borderId="0" applyFont="0" applyFill="0" applyBorder="0" applyAlignment="0" applyProtection="0"/>
    <xf numFmtId="0" fontId="1" fillId="0" borderId="0"/>
    <xf numFmtId="170" fontId="17" fillId="7" borderId="0" applyNumberFormat="0" applyFill="0" applyBorder="0" applyAlignment="0" applyProtection="0">
      <protection locked="0"/>
    </xf>
    <xf numFmtId="0" fontId="18" fillId="8" borderId="21" applyNumberFormat="0" applyFont="0" applyBorder="0" applyAlignment="0" applyProtection="0">
      <alignment horizontal="center" vertical="center"/>
    </xf>
    <xf numFmtId="38" fontId="19" fillId="0" borderId="0" applyFont="0" applyFill="0" applyBorder="0" applyAlignment="0" applyProtection="0"/>
    <xf numFmtId="171" fontId="1" fillId="0" borderId="0" applyFont="0" applyFill="0" applyBorder="0" applyAlignment="0" applyProtection="0"/>
    <xf numFmtId="40" fontId="20" fillId="0" borderId="0" applyFont="0" applyFill="0" applyBorder="0" applyAlignment="0" applyProtection="0"/>
    <xf numFmtId="172" fontId="21" fillId="0" borderId="3" applyBorder="0"/>
    <xf numFmtId="172" fontId="19" fillId="0" borderId="0" applyFont="0" applyFill="0" applyBorder="0" applyAlignment="0" applyProtection="0"/>
    <xf numFmtId="172" fontId="22" fillId="0" borderId="0" applyFill="0" applyBorder="0" applyAlignment="0" applyProtection="0"/>
    <xf numFmtId="0" fontId="23" fillId="0" borderId="0">
      <alignment horizontal="left"/>
    </xf>
    <xf numFmtId="173" fontId="19" fillId="0" borderId="0"/>
    <xf numFmtId="174" fontId="1" fillId="0" borderId="0" applyFont="0" applyFill="0" applyBorder="0" applyAlignment="0" applyProtection="0"/>
    <xf numFmtId="0" fontId="24" fillId="0" borderId="0" applyNumberFormat="0" applyFill="0" applyBorder="0" applyAlignment="0" applyProtection="0">
      <alignment vertical="top"/>
      <protection locked="0"/>
    </xf>
    <xf numFmtId="0" fontId="25" fillId="7" borderId="0"/>
    <xf numFmtId="0" fontId="1" fillId="0" borderId="22" applyBorder="0"/>
    <xf numFmtId="0" fontId="26" fillId="0" borderId="0" applyNumberFormat="0" applyFill="0" applyBorder="0" applyAlignment="0" applyProtection="0">
      <alignment vertical="top"/>
      <protection locked="0"/>
    </xf>
    <xf numFmtId="175" fontId="1" fillId="0" borderId="23" applyBorder="0">
      <protection locked="0"/>
    </xf>
    <xf numFmtId="0" fontId="27" fillId="0" borderId="0">
      <alignment horizontal="right"/>
    </xf>
    <xf numFmtId="0" fontId="28" fillId="0" borderId="24" applyNumberFormat="0" applyAlignment="0"/>
    <xf numFmtId="37" fontId="21" fillId="0" borderId="0"/>
    <xf numFmtId="38" fontId="29" fillId="0" borderId="0"/>
    <xf numFmtId="0" fontId="3" fillId="0" borderId="0"/>
    <xf numFmtId="0" fontId="1" fillId="0" borderId="0"/>
    <xf numFmtId="176" fontId="1" fillId="0" borderId="0">
      <protection hidden="1"/>
    </xf>
    <xf numFmtId="177" fontId="1" fillId="0" borderId="0">
      <protection hidden="1"/>
    </xf>
    <xf numFmtId="178" fontId="30" fillId="0" borderId="0"/>
    <xf numFmtId="178" fontId="31" fillId="0" borderId="0" applyFill="0" applyAlignment="0" applyProtection="0"/>
    <xf numFmtId="38" fontId="32" fillId="0" borderId="0" applyFill="0" applyBorder="0" applyAlignment="0" applyProtection="0">
      <alignment horizontal="right"/>
    </xf>
    <xf numFmtId="179" fontId="1" fillId="0" borderId="0"/>
    <xf numFmtId="180" fontId="1" fillId="0" borderId="0"/>
    <xf numFmtId="181" fontId="16" fillId="0" borderId="0"/>
    <xf numFmtId="165" fontId="1" fillId="0" borderId="0" applyNumberFormat="0" applyFont="0" applyFill="0" applyBorder="0" applyAlignment="0"/>
    <xf numFmtId="182" fontId="17" fillId="0" borderId="0">
      <protection locked="0"/>
    </xf>
    <xf numFmtId="3" fontId="1" fillId="7" borderId="25" applyFont="0" applyFill="0" applyBorder="0" applyAlignment="0" applyProtection="0"/>
    <xf numFmtId="4" fontId="1" fillId="7" borderId="25" applyFont="0" applyFill="0" applyBorder="0" applyAlignment="0" applyProtection="0"/>
    <xf numFmtId="183" fontId="1" fillId="7" borderId="25" applyFont="0" applyFill="0" applyBorder="0" applyAlignment="0" applyProtection="0"/>
    <xf numFmtId="38" fontId="1" fillId="7" borderId="26" applyFont="0" applyFill="0" applyBorder="0" applyAlignment="0" applyProtection="0"/>
    <xf numFmtId="10" fontId="1" fillId="7" borderId="25" applyFont="0" applyFill="0" applyBorder="0" applyAlignment="0" applyProtection="0"/>
    <xf numFmtId="9" fontId="1" fillId="7" borderId="25" applyFont="0" applyFill="0" applyBorder="0" applyAlignment="0" applyProtection="0"/>
    <xf numFmtId="2" fontId="1" fillId="7" borderId="25" applyFont="0" applyFill="0" applyBorder="0" applyAlignment="0" applyProtection="0"/>
    <xf numFmtId="173" fontId="33" fillId="0" borderId="0" applyNumberFormat="0" applyFill="0" applyBorder="0" applyAlignment="0" applyProtection="0"/>
    <xf numFmtId="0" fontId="1" fillId="9" borderId="0">
      <alignment horizontal="left"/>
    </xf>
    <xf numFmtId="0" fontId="16" fillId="9" borderId="0">
      <alignment horizontal="left"/>
    </xf>
    <xf numFmtId="0" fontId="34" fillId="0" borderId="19" applyNumberFormat="0" applyFill="0" applyProtection="0"/>
    <xf numFmtId="181" fontId="35" fillId="0" borderId="27">
      <protection locked="0"/>
    </xf>
    <xf numFmtId="49" fontId="35" fillId="0" borderId="15">
      <alignment vertical="top"/>
      <protection locked="0"/>
    </xf>
    <xf numFmtId="181" fontId="35" fillId="0" borderId="15">
      <protection locked="0"/>
    </xf>
    <xf numFmtId="184" fontId="1" fillId="0" borderId="15">
      <protection locked="0"/>
    </xf>
    <xf numFmtId="49" fontId="35" fillId="0" borderId="28" applyFill="0" applyAlignment="0">
      <alignment horizontal="left"/>
      <protection locked="0"/>
    </xf>
    <xf numFmtId="0" fontId="36" fillId="0" borderId="0"/>
    <xf numFmtId="167" fontId="3" fillId="0" borderId="0" applyFont="0" applyFill="0" applyBorder="0" applyAlignment="0" applyProtection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174" fontId="3" fillId="0" borderId="0"/>
    <xf numFmtId="174" fontId="1" fillId="0" borderId="0"/>
    <xf numFmtId="174" fontId="3" fillId="0" borderId="0"/>
    <xf numFmtId="166" fontId="3" fillId="0" borderId="0" applyFont="0" applyFill="0" applyBorder="0" applyAlignment="0" applyProtection="0"/>
    <xf numFmtId="185" fontId="1" fillId="0" borderId="0"/>
  </cellStyleXfs>
  <cellXfs count="177">
    <xf numFmtId="0" fontId="0" fillId="0" borderId="0" xfId="0"/>
    <xf numFmtId="0" fontId="4" fillId="4" borderId="0" xfId="1" applyFont="1" applyFill="1" applyAlignment="1">
      <alignment vertical="center" wrapText="1"/>
    </xf>
    <xf numFmtId="0" fontId="8" fillId="0" borderId="0" xfId="5" applyFont="1" applyAlignment="1">
      <alignment horizontal="center" vertical="center" wrapText="1"/>
    </xf>
    <xf numFmtId="0" fontId="10" fillId="0" borderId="0" xfId="5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9" fontId="10" fillId="0" borderId="0" xfId="5" applyNumberFormat="1" applyFont="1" applyAlignment="1">
      <alignment horizontal="center" vertical="center" wrapText="1"/>
    </xf>
    <xf numFmtId="0" fontId="6" fillId="5" borderId="10" xfId="0" applyFont="1" applyFill="1" applyBorder="1" applyAlignment="1">
      <alignment horizontal="center" vertical="center" wrapText="1"/>
    </xf>
    <xf numFmtId="0" fontId="6" fillId="5" borderId="11" xfId="0" applyFont="1" applyFill="1" applyBorder="1" applyAlignment="1">
      <alignment horizontal="center" vertical="center" wrapText="1"/>
    </xf>
    <xf numFmtId="0" fontId="7" fillId="4" borderId="0" xfId="1" applyFont="1" applyFill="1" applyAlignment="1">
      <alignment vertical="center" wrapText="1"/>
    </xf>
    <xf numFmtId="0" fontId="4" fillId="4" borderId="0" xfId="0" applyFont="1" applyFill="1" applyAlignment="1">
      <alignment horizontal="center" vertical="center" wrapText="1"/>
    </xf>
    <xf numFmtId="0" fontId="38" fillId="5" borderId="11" xfId="0" applyFont="1" applyFill="1" applyBorder="1" applyAlignment="1">
      <alignment horizontal="center" vertical="center" wrapText="1"/>
    </xf>
    <xf numFmtId="0" fontId="6" fillId="5" borderId="13" xfId="0" applyFont="1" applyFill="1" applyBorder="1" applyAlignment="1">
      <alignment horizontal="center" vertical="center" wrapText="1"/>
    </xf>
    <xf numFmtId="0" fontId="7" fillId="4" borderId="0" xfId="1" applyFont="1" applyFill="1" applyAlignment="1">
      <alignment horizontal="center" vertical="center" wrapText="1"/>
    </xf>
    <xf numFmtId="0" fontId="0" fillId="0" borderId="31" xfId="0" applyBorder="1" applyAlignment="1">
      <alignment horizontal="center" vertical="center"/>
    </xf>
    <xf numFmtId="0" fontId="4" fillId="4" borderId="0" xfId="1" applyFont="1" applyFill="1" applyAlignment="1" applyProtection="1">
      <alignment vertical="center" wrapText="1"/>
      <protection locked="0"/>
    </xf>
    <xf numFmtId="0" fontId="4" fillId="4" borderId="0" xfId="1" applyFont="1" applyFill="1" applyAlignment="1" applyProtection="1">
      <alignment vertical="center"/>
      <protection locked="0"/>
    </xf>
    <xf numFmtId="0" fontId="4" fillId="4" borderId="0" xfId="0" applyFont="1" applyFill="1" applyAlignment="1" applyProtection="1">
      <alignment horizontal="center" vertical="center" wrapText="1"/>
      <protection locked="0"/>
    </xf>
    <xf numFmtId="0" fontId="14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" fillId="4" borderId="16" xfId="1" applyFill="1" applyBorder="1" applyAlignment="1" applyProtection="1">
      <alignment horizontal="center" vertical="center" wrapText="1"/>
      <protection locked="0"/>
    </xf>
    <xf numFmtId="0" fontId="1" fillId="4" borderId="16" xfId="1" applyFill="1" applyBorder="1" applyAlignment="1">
      <alignment horizontal="center" vertical="center" wrapText="1"/>
    </xf>
    <xf numFmtId="0" fontId="1" fillId="0" borderId="16" xfId="1" applyBorder="1" applyAlignment="1" applyProtection="1">
      <alignment horizontal="center" vertical="center" wrapText="1"/>
      <protection locked="0"/>
    </xf>
    <xf numFmtId="0" fontId="1" fillId="4" borderId="16" xfId="0" applyFont="1" applyFill="1" applyBorder="1" applyAlignment="1">
      <alignment horizontal="center" vertical="center" wrapText="1"/>
    </xf>
    <xf numFmtId="0" fontId="7" fillId="4" borderId="14" xfId="0" applyFont="1" applyFill="1" applyBorder="1" applyAlignment="1">
      <alignment horizontal="center" vertical="center" wrapText="1"/>
    </xf>
    <xf numFmtId="0" fontId="1" fillId="0" borderId="31" xfId="1" applyBorder="1" applyAlignment="1" applyProtection="1">
      <alignment horizontal="left" vertical="center" wrapText="1"/>
      <protection locked="0"/>
    </xf>
    <xf numFmtId="0" fontId="1" fillId="0" borderId="31" xfId="0" applyFont="1" applyBorder="1" applyAlignment="1" applyProtection="1">
      <alignment horizontal="center" vertical="center" wrapText="1"/>
      <protection locked="0"/>
    </xf>
    <xf numFmtId="0" fontId="1" fillId="4" borderId="31" xfId="0" applyFont="1" applyFill="1" applyBorder="1" applyAlignment="1" applyProtection="1">
      <alignment horizontal="left" vertical="center" wrapText="1"/>
      <protection locked="0"/>
    </xf>
    <xf numFmtId="0" fontId="1" fillId="4" borderId="31" xfId="58" applyFont="1" applyFill="1" applyBorder="1" applyAlignment="1" applyProtection="1">
      <alignment horizontal="center" vertical="center" wrapText="1"/>
      <protection locked="0"/>
    </xf>
    <xf numFmtId="0" fontId="1" fillId="4" borderId="31" xfId="0" applyFont="1" applyFill="1" applyBorder="1" applyAlignment="1" applyProtection="1">
      <alignment horizontal="center" vertical="center" wrapText="1"/>
      <protection locked="0"/>
    </xf>
    <xf numFmtId="0" fontId="1" fillId="4" borderId="31" xfId="58" applyFont="1" applyFill="1" applyBorder="1" applyAlignment="1" applyProtection="1">
      <alignment horizontal="left" vertical="center" wrapText="1"/>
      <protection locked="0"/>
    </xf>
    <xf numFmtId="0" fontId="1" fillId="14" borderId="31" xfId="0" applyFont="1" applyFill="1" applyBorder="1" applyAlignment="1" applyProtection="1">
      <alignment horizontal="center" vertical="center" wrapText="1"/>
      <protection locked="0"/>
    </xf>
    <xf numFmtId="0" fontId="4" fillId="0" borderId="0" xfId="1" applyFont="1" applyAlignment="1" applyProtection="1">
      <alignment horizontal="center" vertical="center" wrapText="1"/>
      <protection locked="0"/>
    </xf>
    <xf numFmtId="0" fontId="10" fillId="0" borderId="40" xfId="5" applyFont="1" applyBorder="1" applyAlignment="1">
      <alignment horizontal="center" vertical="center" wrapText="1"/>
    </xf>
    <xf numFmtId="0" fontId="40" fillId="0" borderId="0" xfId="0" applyFont="1" applyAlignment="1">
      <alignment vertical="center" wrapText="1"/>
    </xf>
    <xf numFmtId="0" fontId="41" fillId="0" borderId="0" xfId="5" applyFont="1" applyAlignment="1">
      <alignment horizontal="center" vertical="center" wrapText="1"/>
    </xf>
    <xf numFmtId="0" fontId="0" fillId="15" borderId="31" xfId="0" applyFill="1" applyBorder="1" applyAlignment="1">
      <alignment horizontal="center"/>
    </xf>
    <xf numFmtId="0" fontId="42" fillId="16" borderId="49" xfId="0" applyFont="1" applyFill="1" applyBorder="1" applyAlignment="1">
      <alignment horizontal="center" vertical="center" wrapText="1" readingOrder="1"/>
    </xf>
    <xf numFmtId="0" fontId="0" fillId="0" borderId="31" xfId="0" applyBorder="1" applyAlignment="1">
      <alignment horizontal="center"/>
    </xf>
    <xf numFmtId="0" fontId="10" fillId="6" borderId="40" xfId="5" applyFont="1" applyFill="1" applyBorder="1" applyAlignment="1">
      <alignment horizontal="center" vertical="center" wrapText="1"/>
    </xf>
    <xf numFmtId="0" fontId="10" fillId="6" borderId="31" xfId="5" applyFont="1" applyFill="1" applyBorder="1" applyAlignment="1">
      <alignment horizontal="center" vertical="center" wrapText="1"/>
    </xf>
    <xf numFmtId="0" fontId="10" fillId="6" borderId="30" xfId="5" applyFont="1" applyFill="1" applyBorder="1" applyAlignment="1">
      <alignment horizontal="center" vertical="center" wrapText="1"/>
    </xf>
    <xf numFmtId="0" fontId="10" fillId="0" borderId="31" xfId="5" applyFont="1" applyBorder="1" applyAlignment="1">
      <alignment horizontal="center" vertical="center" wrapText="1"/>
    </xf>
    <xf numFmtId="0" fontId="10" fillId="0" borderId="30" xfId="5" applyFont="1" applyBorder="1" applyAlignment="1">
      <alignment horizontal="center" vertical="center" wrapText="1"/>
    </xf>
    <xf numFmtId="0" fontId="0" fillId="3" borderId="31" xfId="0" applyFill="1" applyBorder="1" applyAlignment="1">
      <alignment horizontal="center"/>
    </xf>
    <xf numFmtId="169" fontId="12" fillId="0" borderId="31" xfId="5" applyNumberFormat="1" applyFont="1" applyBorder="1" applyAlignment="1">
      <alignment horizontal="center" vertical="center" wrapText="1"/>
    </xf>
    <xf numFmtId="0" fontId="0" fillId="10" borderId="31" xfId="0" applyFill="1" applyBorder="1" applyAlignment="1">
      <alignment horizontal="center" vertical="center"/>
    </xf>
    <xf numFmtId="0" fontId="0" fillId="11" borderId="31" xfId="0" applyFill="1" applyBorder="1" applyAlignment="1">
      <alignment horizontal="center" vertical="center"/>
    </xf>
    <xf numFmtId="0" fontId="0" fillId="3" borderId="31" xfId="0" applyFill="1" applyBorder="1" applyAlignment="1">
      <alignment horizontal="center" vertical="center"/>
    </xf>
    <xf numFmtId="3" fontId="12" fillId="0" borderId="51" xfId="5" applyNumberFormat="1" applyFont="1" applyBorder="1" applyAlignment="1">
      <alignment horizontal="center" vertical="center" wrapText="1"/>
    </xf>
    <xf numFmtId="0" fontId="5" fillId="4" borderId="11" xfId="1" applyFont="1" applyFill="1" applyBorder="1" applyAlignment="1">
      <alignment vertical="center" wrapText="1"/>
    </xf>
    <xf numFmtId="0" fontId="45" fillId="4" borderId="59" xfId="1" applyFont="1" applyFill="1" applyBorder="1" applyAlignment="1" applyProtection="1">
      <alignment vertical="center" wrapText="1"/>
      <protection locked="0"/>
    </xf>
    <xf numFmtId="0" fontId="45" fillId="4" borderId="62" xfId="1" applyFont="1" applyFill="1" applyBorder="1" applyAlignment="1" applyProtection="1">
      <alignment vertical="center" wrapText="1"/>
      <protection locked="0"/>
    </xf>
    <xf numFmtId="164" fontId="4" fillId="4" borderId="30" xfId="4" applyNumberFormat="1" applyFont="1" applyFill="1" applyBorder="1" applyAlignment="1" applyProtection="1">
      <alignment horizontal="center" vertical="center" wrapText="1"/>
      <protection locked="0"/>
    </xf>
    <xf numFmtId="0" fontId="5" fillId="4" borderId="51" xfId="1" applyFont="1" applyFill="1" applyBorder="1" applyAlignment="1">
      <alignment vertical="center" wrapText="1"/>
    </xf>
    <xf numFmtId="1" fontId="4" fillId="4" borderId="30" xfId="4" applyNumberFormat="1" applyFont="1" applyFill="1" applyBorder="1" applyAlignment="1" applyProtection="1">
      <alignment horizontal="center" vertical="center" wrapText="1"/>
      <protection locked="0"/>
    </xf>
    <xf numFmtId="0" fontId="6" fillId="0" borderId="51" xfId="1" applyFont="1" applyBorder="1" applyAlignment="1">
      <alignment horizontal="center" vertical="center" wrapText="1"/>
    </xf>
    <xf numFmtId="0" fontId="6" fillId="4" borderId="51" xfId="1" applyFont="1" applyFill="1" applyBorder="1" applyAlignment="1">
      <alignment horizontal="center" vertical="center" wrapText="1"/>
    </xf>
    <xf numFmtId="0" fontId="38" fillId="12" borderId="51" xfId="0" applyFont="1" applyFill="1" applyBorder="1" applyAlignment="1">
      <alignment horizontal="center" vertical="center" wrapText="1"/>
    </xf>
    <xf numFmtId="0" fontId="6" fillId="13" borderId="51" xfId="1" applyFont="1" applyFill="1" applyBorder="1" applyAlignment="1">
      <alignment horizontal="center" vertical="center" wrapText="1"/>
    </xf>
    <xf numFmtId="0" fontId="6" fillId="4" borderId="52" xfId="1" applyFont="1" applyFill="1" applyBorder="1" applyAlignment="1">
      <alignment horizontal="center" vertical="center" wrapText="1"/>
    </xf>
    <xf numFmtId="0" fontId="1" fillId="4" borderId="30" xfId="58" applyFont="1" applyFill="1" applyBorder="1" applyAlignment="1" applyProtection="1">
      <alignment horizontal="left" vertical="center" wrapText="1"/>
      <protection locked="0"/>
    </xf>
    <xf numFmtId="0" fontId="1" fillId="0" borderId="30" xfId="58" applyFont="1" applyBorder="1" applyAlignment="1" applyProtection="1">
      <alignment horizontal="left" vertical="center" wrapText="1"/>
      <protection locked="0"/>
    </xf>
    <xf numFmtId="0" fontId="39" fillId="4" borderId="30" xfId="58" applyFont="1" applyFill="1" applyBorder="1" applyAlignment="1" applyProtection="1">
      <alignment horizontal="left" vertical="center" wrapText="1"/>
      <protection locked="0"/>
    </xf>
    <xf numFmtId="0" fontId="5" fillId="4" borderId="31" xfId="1" applyFont="1" applyFill="1" applyBorder="1" applyAlignment="1">
      <alignment vertical="center" wrapText="1"/>
    </xf>
    <xf numFmtId="49" fontId="46" fillId="4" borderId="31" xfId="1" applyNumberFormat="1" applyFont="1" applyFill="1" applyBorder="1" applyAlignment="1">
      <alignment vertical="center" wrapText="1"/>
    </xf>
    <xf numFmtId="49" fontId="4" fillId="4" borderId="31" xfId="1" applyNumberFormat="1" applyFont="1" applyFill="1" applyBorder="1" applyAlignment="1">
      <alignment vertical="center" wrapText="1"/>
    </xf>
    <xf numFmtId="16" fontId="4" fillId="4" borderId="31" xfId="1" applyNumberFormat="1" applyFont="1" applyFill="1" applyBorder="1" applyAlignment="1">
      <alignment vertical="center" wrapText="1"/>
    </xf>
    <xf numFmtId="0" fontId="10" fillId="0" borderId="29" xfId="5" applyFont="1" applyBorder="1" applyAlignment="1">
      <alignment horizontal="center" vertical="center" wrapText="1"/>
    </xf>
    <xf numFmtId="49" fontId="10" fillId="0" borderId="29" xfId="5" applyNumberFormat="1" applyFont="1" applyBorder="1" applyAlignment="1">
      <alignment horizontal="center" vertical="center" wrapText="1"/>
    </xf>
    <xf numFmtId="49" fontId="11" fillId="0" borderId="31" xfId="5" applyNumberFormat="1" applyFont="1" applyBorder="1" applyAlignment="1">
      <alignment horizontal="center" vertical="center" wrapText="1"/>
    </xf>
    <xf numFmtId="49" fontId="11" fillId="0" borderId="51" xfId="5" applyNumberFormat="1" applyFont="1" applyBorder="1" applyAlignment="1">
      <alignment horizontal="center" vertical="center" wrapText="1"/>
    </xf>
    <xf numFmtId="0" fontId="1" fillId="18" borderId="16" xfId="0" applyFont="1" applyFill="1" applyBorder="1" applyAlignment="1">
      <alignment horizontal="center" vertical="center" wrapText="1"/>
    </xf>
    <xf numFmtId="0" fontId="5" fillId="4" borderId="11" xfId="1" applyFont="1" applyFill="1" applyBorder="1" applyAlignment="1">
      <alignment horizontal="center" vertical="center" wrapText="1"/>
    </xf>
    <xf numFmtId="0" fontId="5" fillId="4" borderId="31" xfId="1" applyFont="1" applyFill="1" applyBorder="1" applyAlignment="1">
      <alignment horizontal="center" vertical="center" wrapText="1"/>
    </xf>
    <xf numFmtId="0" fontId="5" fillId="4" borderId="11" xfId="0" applyFont="1" applyFill="1" applyBorder="1" applyAlignment="1">
      <alignment horizontal="center" vertical="center"/>
    </xf>
    <xf numFmtId="0" fontId="5" fillId="4" borderId="12" xfId="1" applyFont="1" applyFill="1" applyBorder="1" applyAlignment="1">
      <alignment horizontal="center" vertical="center" wrapText="1"/>
    </xf>
    <xf numFmtId="0" fontId="5" fillId="4" borderId="30" xfId="1" applyFont="1" applyFill="1" applyBorder="1" applyAlignment="1">
      <alignment horizontal="center" vertical="center" wrapText="1"/>
    </xf>
    <xf numFmtId="0" fontId="5" fillId="12" borderId="31" xfId="0" applyFont="1" applyFill="1" applyBorder="1" applyAlignment="1">
      <alignment horizontal="center" vertical="center" wrapText="1"/>
    </xf>
    <xf numFmtId="0" fontId="45" fillId="4" borderId="23" xfId="1" applyFont="1" applyFill="1" applyBorder="1" applyAlignment="1" applyProtection="1">
      <alignment horizontal="center" vertical="center" wrapText="1"/>
      <protection locked="0"/>
    </xf>
    <xf numFmtId="0" fontId="45" fillId="4" borderId="0" xfId="1" applyFont="1" applyFill="1" applyAlignment="1" applyProtection="1">
      <alignment horizontal="center" vertical="center" wrapText="1"/>
      <protection locked="0"/>
    </xf>
    <xf numFmtId="0" fontId="45" fillId="4" borderId="5" xfId="1" applyFont="1" applyFill="1" applyBorder="1" applyAlignment="1" applyProtection="1">
      <alignment horizontal="center" vertical="center" wrapText="1"/>
      <protection locked="0"/>
    </xf>
    <xf numFmtId="0" fontId="5" fillId="4" borderId="65" xfId="1" applyFont="1" applyFill="1" applyBorder="1" applyAlignment="1">
      <alignment horizontal="center" vertical="center" wrapText="1"/>
    </xf>
    <xf numFmtId="0" fontId="5" fillId="4" borderId="66" xfId="1" applyFont="1" applyFill="1" applyBorder="1" applyAlignment="1">
      <alignment horizontal="center" vertical="center" wrapText="1"/>
    </xf>
    <xf numFmtId="0" fontId="4" fillId="4" borderId="55" xfId="1" applyFont="1" applyFill="1" applyBorder="1" applyAlignment="1" applyProtection="1">
      <alignment horizontal="center" vertical="center" wrapText="1"/>
      <protection locked="0"/>
    </xf>
    <xf numFmtId="0" fontId="4" fillId="4" borderId="22" xfId="1" applyFont="1" applyFill="1" applyBorder="1" applyAlignment="1" applyProtection="1">
      <alignment horizontal="center" vertical="center" wrapText="1"/>
      <protection locked="0"/>
    </xf>
    <xf numFmtId="0" fontId="5" fillId="4" borderId="57" xfId="1" applyFont="1" applyFill="1" applyBorder="1" applyAlignment="1">
      <alignment horizontal="center" vertical="center" wrapText="1"/>
    </xf>
    <xf numFmtId="0" fontId="5" fillId="4" borderId="23" xfId="1" applyFont="1" applyFill="1" applyBorder="1" applyAlignment="1">
      <alignment horizontal="center" vertical="center" wrapText="1"/>
    </xf>
    <xf numFmtId="0" fontId="5" fillId="4" borderId="55" xfId="1" applyFont="1" applyFill="1" applyBorder="1" applyAlignment="1">
      <alignment horizontal="center" vertical="center" wrapText="1"/>
    </xf>
    <xf numFmtId="0" fontId="5" fillId="4" borderId="58" xfId="1" applyFont="1" applyFill="1" applyBorder="1" applyAlignment="1">
      <alignment horizontal="center" vertical="center" wrapText="1"/>
    </xf>
    <xf numFmtId="0" fontId="5" fillId="4" borderId="5" xfId="1" applyFont="1" applyFill="1" applyBorder="1" applyAlignment="1">
      <alignment horizontal="center" vertical="center" wrapText="1"/>
    </xf>
    <xf numFmtId="0" fontId="5" fillId="4" borderId="22" xfId="1" applyFont="1" applyFill="1" applyBorder="1" applyAlignment="1">
      <alignment horizontal="center" vertical="center" wrapText="1"/>
    </xf>
    <xf numFmtId="0" fontId="4" fillId="4" borderId="57" xfId="1" applyFont="1" applyFill="1" applyBorder="1" applyAlignment="1" applyProtection="1">
      <alignment horizontal="center" vertical="center" wrapText="1"/>
      <protection locked="0"/>
    </xf>
    <xf numFmtId="0" fontId="4" fillId="4" borderId="23" xfId="1" applyFont="1" applyFill="1" applyBorder="1" applyAlignment="1" applyProtection="1">
      <alignment horizontal="center" vertical="center" wrapText="1"/>
      <protection locked="0"/>
    </xf>
    <xf numFmtId="0" fontId="4" fillId="4" borderId="58" xfId="1" applyFont="1" applyFill="1" applyBorder="1" applyAlignment="1" applyProtection="1">
      <alignment horizontal="center" vertical="center" wrapText="1"/>
      <protection locked="0"/>
    </xf>
    <xf numFmtId="0" fontId="4" fillId="4" borderId="5" xfId="1" applyFont="1" applyFill="1" applyBorder="1" applyAlignment="1" applyProtection="1">
      <alignment horizontal="center" vertical="center" wrapText="1"/>
      <protection locked="0"/>
    </xf>
    <xf numFmtId="0" fontId="43" fillId="16" borderId="31" xfId="0" applyFont="1" applyFill="1" applyBorder="1" applyAlignment="1">
      <alignment horizontal="center" vertical="center"/>
    </xf>
    <xf numFmtId="0" fontId="43" fillId="16" borderId="51" xfId="0" applyFont="1" applyFill="1" applyBorder="1" applyAlignment="1">
      <alignment horizontal="center" vertical="center"/>
    </xf>
    <xf numFmtId="0" fontId="43" fillId="16" borderId="30" xfId="0" applyFont="1" applyFill="1" applyBorder="1" applyAlignment="1">
      <alignment horizontal="center" vertical="center"/>
    </xf>
    <xf numFmtId="0" fontId="43" fillId="16" borderId="52" xfId="0" applyFont="1" applyFill="1" applyBorder="1" applyAlignment="1">
      <alignment horizontal="center" vertical="center"/>
    </xf>
    <xf numFmtId="0" fontId="10" fillId="0" borderId="41" xfId="5" applyFont="1" applyBorder="1" applyAlignment="1">
      <alignment horizontal="center" vertical="center" wrapText="1"/>
    </xf>
    <xf numFmtId="0" fontId="10" fillId="0" borderId="42" xfId="5" applyFont="1" applyBorder="1" applyAlignment="1">
      <alignment horizontal="center" vertical="center" wrapText="1"/>
    </xf>
    <xf numFmtId="0" fontId="10" fillId="0" borderId="43" xfId="5" applyFont="1" applyBorder="1" applyAlignment="1" applyProtection="1">
      <alignment horizontal="center" vertical="center" wrapText="1"/>
      <protection locked="0"/>
    </xf>
    <xf numFmtId="0" fontId="10" fillId="0" borderId="46" xfId="5" applyFont="1" applyBorder="1" applyAlignment="1" applyProtection="1">
      <alignment horizontal="center" vertical="center" wrapText="1"/>
      <protection locked="0"/>
    </xf>
    <xf numFmtId="0" fontId="43" fillId="17" borderId="40" xfId="0" applyFont="1" applyFill="1" applyBorder="1" applyAlignment="1">
      <alignment horizontal="center" vertical="center"/>
    </xf>
    <xf numFmtId="0" fontId="43" fillId="17" borderId="48" xfId="0" applyFont="1" applyFill="1" applyBorder="1" applyAlignment="1">
      <alignment horizontal="center" vertical="center"/>
    </xf>
    <xf numFmtId="0" fontId="43" fillId="17" borderId="31" xfId="0" applyFont="1" applyFill="1" applyBorder="1" applyAlignment="1">
      <alignment horizontal="center" vertical="center"/>
    </xf>
    <xf numFmtId="0" fontId="43" fillId="17" borderId="51" xfId="0" applyFont="1" applyFill="1" applyBorder="1" applyAlignment="1">
      <alignment horizontal="center" vertical="center"/>
    </xf>
    <xf numFmtId="0" fontId="10" fillId="6" borderId="32" xfId="5" applyFont="1" applyFill="1" applyBorder="1" applyAlignment="1">
      <alignment horizontal="center" vertical="center" wrapText="1"/>
    </xf>
    <xf numFmtId="0" fontId="10" fillId="6" borderId="45" xfId="5" applyFont="1" applyFill="1" applyBorder="1" applyAlignment="1">
      <alignment horizontal="center" vertical="center" wrapText="1"/>
    </xf>
    <xf numFmtId="0" fontId="10" fillId="0" borderId="30" xfId="5" applyFont="1" applyBorder="1" applyAlignment="1" applyProtection="1">
      <alignment horizontal="center" vertical="center" wrapText="1"/>
      <protection locked="0"/>
    </xf>
    <xf numFmtId="0" fontId="43" fillId="3" borderId="30" xfId="0" applyFont="1" applyFill="1" applyBorder="1" applyAlignment="1">
      <alignment horizontal="center" vertical="center"/>
    </xf>
    <xf numFmtId="0" fontId="10" fillId="6" borderId="14" xfId="5" applyFont="1" applyFill="1" applyBorder="1" applyAlignment="1">
      <alignment horizontal="center" vertical="center" wrapText="1"/>
    </xf>
    <xf numFmtId="0" fontId="10" fillId="0" borderId="31" xfId="5" applyFont="1" applyBorder="1" applyAlignment="1">
      <alignment horizontal="center" vertical="center" wrapText="1"/>
    </xf>
    <xf numFmtId="0" fontId="43" fillId="10" borderId="30" xfId="0" applyFont="1" applyFill="1" applyBorder="1" applyAlignment="1">
      <alignment horizontal="center" vertical="center"/>
    </xf>
    <xf numFmtId="0" fontId="43" fillId="10" borderId="31" xfId="0" applyFont="1" applyFill="1" applyBorder="1" applyAlignment="1">
      <alignment horizontal="center" vertical="center"/>
    </xf>
    <xf numFmtId="0" fontId="43" fillId="11" borderId="30" xfId="0" applyFont="1" applyFill="1" applyBorder="1" applyAlignment="1">
      <alignment horizontal="center" vertical="center"/>
    </xf>
    <xf numFmtId="0" fontId="43" fillId="3" borderId="40" xfId="0" applyFont="1" applyFill="1" applyBorder="1" applyAlignment="1">
      <alignment horizontal="center" vertical="center"/>
    </xf>
    <xf numFmtId="0" fontId="43" fillId="3" borderId="31" xfId="0" applyFont="1" applyFill="1" applyBorder="1" applyAlignment="1">
      <alignment horizontal="center" vertical="center"/>
    </xf>
    <xf numFmtId="0" fontId="43" fillId="16" borderId="40" xfId="0" applyFont="1" applyFill="1" applyBorder="1" applyAlignment="1">
      <alignment horizontal="center" vertical="center"/>
    </xf>
    <xf numFmtId="0" fontId="43" fillId="3" borderId="31" xfId="0" applyFont="1" applyFill="1" applyBorder="1" applyAlignment="1">
      <alignment horizontal="center" vertical="center" wrapText="1"/>
    </xf>
    <xf numFmtId="0" fontId="43" fillId="10" borderId="31" xfId="0" applyFont="1" applyFill="1" applyBorder="1" applyAlignment="1">
      <alignment horizontal="center" vertical="center" wrapText="1"/>
    </xf>
    <xf numFmtId="0" fontId="43" fillId="11" borderId="31" xfId="0" applyFont="1" applyFill="1" applyBorder="1" applyAlignment="1">
      <alignment horizontal="center" vertical="center" wrapText="1"/>
    </xf>
    <xf numFmtId="0" fontId="43" fillId="11" borderId="30" xfId="0" applyFont="1" applyFill="1" applyBorder="1" applyAlignment="1">
      <alignment horizontal="center" vertical="center" wrapText="1"/>
    </xf>
    <xf numFmtId="0" fontId="10" fillId="0" borderId="30" xfId="5" applyFont="1" applyBorder="1" applyAlignment="1">
      <alignment horizontal="center" vertical="center" wrapText="1"/>
    </xf>
    <xf numFmtId="0" fontId="10" fillId="0" borderId="43" xfId="5" applyFont="1" applyBorder="1" applyAlignment="1">
      <alignment horizontal="center" vertical="center" wrapText="1"/>
    </xf>
    <xf numFmtId="0" fontId="10" fillId="0" borderId="50" xfId="5" applyFont="1" applyBorder="1" applyAlignment="1">
      <alignment horizontal="center" vertical="center" wrapText="1"/>
    </xf>
    <xf numFmtId="0" fontId="10" fillId="0" borderId="47" xfId="5" applyFont="1" applyBorder="1" applyAlignment="1">
      <alignment horizontal="center" vertical="center" wrapText="1"/>
    </xf>
    <xf numFmtId="0" fontId="37" fillId="5" borderId="37" xfId="5" applyFont="1" applyFill="1" applyBorder="1" applyAlignment="1">
      <alignment horizontal="center" vertical="center" wrapText="1"/>
    </xf>
    <xf numFmtId="0" fontId="37" fillId="5" borderId="38" xfId="5" applyFont="1" applyFill="1" applyBorder="1" applyAlignment="1">
      <alignment horizontal="center" vertical="center" wrapText="1"/>
    </xf>
    <xf numFmtId="0" fontId="37" fillId="5" borderId="39" xfId="5" applyFont="1" applyFill="1" applyBorder="1" applyAlignment="1">
      <alignment horizontal="center" vertical="center" wrapText="1"/>
    </xf>
    <xf numFmtId="0" fontId="37" fillId="5" borderId="4" xfId="5" applyFont="1" applyFill="1" applyBorder="1" applyAlignment="1">
      <alignment horizontal="center" vertical="center" wrapText="1"/>
    </xf>
    <xf numFmtId="0" fontId="37" fillId="5" borderId="5" xfId="5" applyFont="1" applyFill="1" applyBorder="1" applyAlignment="1">
      <alignment horizontal="center" vertical="center" wrapText="1"/>
    </xf>
    <xf numFmtId="0" fontId="37" fillId="5" borderId="6" xfId="5" applyFont="1" applyFill="1" applyBorder="1" applyAlignment="1">
      <alignment horizontal="center" vertical="center" wrapText="1"/>
    </xf>
    <xf numFmtId="0" fontId="10" fillId="4" borderId="35" xfId="5" applyFont="1" applyFill="1" applyBorder="1" applyAlignment="1" applyProtection="1">
      <alignment horizontal="center" vertical="center" wrapText="1"/>
      <protection locked="0"/>
    </xf>
    <xf numFmtId="0" fontId="0" fillId="0" borderId="35" xfId="0" applyBorder="1" applyProtection="1">
      <protection locked="0"/>
    </xf>
    <xf numFmtId="0" fontId="0" fillId="0" borderId="36" xfId="0" applyBorder="1" applyProtection="1">
      <protection locked="0"/>
    </xf>
    <xf numFmtId="0" fontId="9" fillId="5" borderId="33" xfId="5" applyFont="1" applyFill="1" applyBorder="1" applyAlignment="1">
      <alignment horizontal="center" vertical="center" wrapText="1"/>
    </xf>
    <xf numFmtId="0" fontId="9" fillId="5" borderId="16" xfId="5" applyFont="1" applyFill="1" applyBorder="1" applyAlignment="1">
      <alignment horizontal="center" vertical="center" wrapText="1"/>
    </xf>
    <xf numFmtId="0" fontId="9" fillId="5" borderId="14" xfId="5" applyFont="1" applyFill="1" applyBorder="1" applyAlignment="1">
      <alignment horizontal="center" vertical="center" wrapText="1"/>
    </xf>
    <xf numFmtId="0" fontId="9" fillId="5" borderId="31" xfId="5" applyFont="1" applyFill="1" applyBorder="1" applyAlignment="1">
      <alignment horizontal="center" vertical="center" wrapText="1"/>
    </xf>
    <xf numFmtId="0" fontId="10" fillId="0" borderId="16" xfId="5" applyFont="1" applyBorder="1" applyAlignment="1">
      <alignment horizontal="center" vertical="center" wrapText="1"/>
    </xf>
    <xf numFmtId="0" fontId="10" fillId="0" borderId="2" xfId="5" applyFont="1" applyBorder="1" applyAlignment="1">
      <alignment horizontal="center" vertical="center" wrapText="1"/>
    </xf>
    <xf numFmtId="0" fontId="10" fillId="0" borderId="1" xfId="5" applyFont="1" applyBorder="1" applyAlignment="1" applyProtection="1">
      <alignment horizontal="center" vertical="center" wrapText="1"/>
      <protection locked="0"/>
    </xf>
    <xf numFmtId="0" fontId="10" fillId="0" borderId="17" xfId="5" applyFont="1" applyBorder="1" applyAlignment="1" applyProtection="1">
      <alignment horizontal="center" vertical="center" wrapText="1"/>
      <protection locked="0"/>
    </xf>
    <xf numFmtId="0" fontId="10" fillId="0" borderId="31" xfId="5" applyFont="1" applyBorder="1" applyAlignment="1">
      <alignment horizontal="center" vertical="center" textRotation="90" wrapText="1"/>
    </xf>
    <xf numFmtId="0" fontId="10" fillId="0" borderId="63" xfId="5" applyFont="1" applyBorder="1" applyAlignment="1">
      <alignment horizontal="center" vertical="center" wrapText="1"/>
    </xf>
    <xf numFmtId="0" fontId="10" fillId="0" borderId="64" xfId="5" applyFont="1" applyBorder="1" applyAlignment="1">
      <alignment horizontal="center" vertical="center" wrapText="1"/>
    </xf>
    <xf numFmtId="0" fontId="10" fillId="0" borderId="34" xfId="5" applyFont="1" applyBorder="1" applyAlignment="1">
      <alignment horizontal="center" vertical="center" wrapText="1"/>
    </xf>
    <xf numFmtId="0" fontId="8" fillId="0" borderId="0" xfId="5" applyFont="1" applyAlignment="1">
      <alignment horizontal="center" vertical="center" wrapText="1"/>
    </xf>
    <xf numFmtId="0" fontId="8" fillId="0" borderId="53" xfId="5" applyFont="1" applyBorder="1" applyAlignment="1">
      <alignment horizontal="center" vertical="center" wrapText="1"/>
    </xf>
    <xf numFmtId="0" fontId="44" fillId="0" borderId="0" xfId="5" applyFont="1" applyAlignment="1">
      <alignment horizontal="center" vertical="center" wrapText="1"/>
    </xf>
    <xf numFmtId="0" fontId="44" fillId="0" borderId="53" xfId="5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9" fillId="5" borderId="18" xfId="5" applyFont="1" applyFill="1" applyBorder="1" applyAlignment="1">
      <alignment horizontal="center" vertical="center" wrapText="1"/>
    </xf>
    <xf numFmtId="0" fontId="0" fillId="0" borderId="18" xfId="0" applyBorder="1"/>
    <xf numFmtId="0" fontId="0" fillId="0" borderId="44" xfId="0" applyBorder="1"/>
    <xf numFmtId="0" fontId="10" fillId="0" borderId="54" xfId="5" applyFont="1" applyBorder="1" applyAlignment="1">
      <alignment horizontal="center" vertical="center" wrapText="1"/>
    </xf>
    <xf numFmtId="0" fontId="10" fillId="0" borderId="55" xfId="5" applyFont="1" applyBorder="1" applyAlignment="1">
      <alignment horizontal="center" vertical="center" wrapText="1"/>
    </xf>
    <xf numFmtId="0" fontId="10" fillId="0" borderId="60" xfId="5" applyFont="1" applyBorder="1" applyAlignment="1">
      <alignment horizontal="center" vertical="center" wrapText="1"/>
    </xf>
    <xf numFmtId="0" fontId="10" fillId="0" borderId="61" xfId="5" applyFont="1" applyBorder="1" applyAlignment="1">
      <alignment horizontal="center" vertical="center" wrapText="1"/>
    </xf>
    <xf numFmtId="185" fontId="11" fillId="2" borderId="57" xfId="4" applyNumberFormat="1" applyFont="1" applyFill="1" applyBorder="1" applyAlignment="1">
      <alignment horizontal="center" vertical="center" wrapText="1"/>
    </xf>
    <xf numFmtId="185" fontId="11" fillId="2" borderId="55" xfId="4" applyNumberFormat="1" applyFont="1" applyFill="1" applyBorder="1" applyAlignment="1">
      <alignment horizontal="center" vertical="center" wrapText="1"/>
    </xf>
    <xf numFmtId="185" fontId="11" fillId="2" borderId="34" xfId="4" applyNumberFormat="1" applyFont="1" applyFill="1" applyBorder="1" applyAlignment="1">
      <alignment horizontal="center" vertical="center" wrapText="1"/>
    </xf>
    <xf numFmtId="185" fontId="11" fillId="2" borderId="61" xfId="4" applyNumberFormat="1" applyFont="1" applyFill="1" applyBorder="1" applyAlignment="1">
      <alignment horizontal="center" vertical="center" wrapText="1"/>
    </xf>
    <xf numFmtId="0" fontId="10" fillId="0" borderId="57" xfId="5" applyFont="1" applyBorder="1" applyAlignment="1">
      <alignment horizontal="center" vertical="center" wrapText="1"/>
    </xf>
    <xf numFmtId="0" fontId="10" fillId="0" borderId="23" xfId="5" applyFont="1" applyBorder="1" applyAlignment="1">
      <alignment horizontal="center" vertical="center" wrapText="1"/>
    </xf>
    <xf numFmtId="0" fontId="10" fillId="0" borderId="19" xfId="5" applyFont="1" applyBorder="1" applyAlignment="1">
      <alignment horizontal="center" vertical="center" wrapText="1"/>
    </xf>
    <xf numFmtId="0" fontId="12" fillId="2" borderId="56" xfId="6" applyNumberFormat="1" applyFont="1" applyFill="1" applyBorder="1" applyAlignment="1">
      <alignment horizontal="center" vertical="center" wrapText="1"/>
    </xf>
    <xf numFmtId="0" fontId="12" fillId="2" borderId="16" xfId="6" applyNumberFormat="1" applyFont="1" applyFill="1" applyBorder="1" applyAlignment="1">
      <alignment horizontal="center" vertical="center" wrapText="1"/>
    </xf>
    <xf numFmtId="0" fontId="10" fillId="0" borderId="59" xfId="5" applyFont="1" applyBorder="1" applyAlignment="1">
      <alignment horizontal="center" vertical="center" wrapText="1"/>
    </xf>
    <xf numFmtId="0" fontId="10" fillId="0" borderId="20" xfId="5" applyFont="1" applyBorder="1" applyAlignment="1">
      <alignment horizontal="center" vertical="center" wrapText="1"/>
    </xf>
  </cellXfs>
  <cellStyles count="69">
    <cellStyle name="AcNote" xfId="8"/>
    <cellStyle name="AZUL" xfId="9"/>
    <cellStyle name="Comma [0]_BUBBLE1" xfId="10"/>
    <cellStyle name="Comma [1]" xfId="11"/>
    <cellStyle name="Comma_4 Panel" xfId="12"/>
    <cellStyle name="Currency (B)" xfId="13"/>
    <cellStyle name="Currency [0]_BUBBLE1" xfId="14"/>
    <cellStyle name="Currency_4 Panel" xfId="15"/>
    <cellStyle name="DCMessage" xfId="16"/>
    <cellStyle name="DOH" xfId="17"/>
    <cellStyle name="Euro" xfId="18"/>
    <cellStyle name="Followed Hyperlink" xfId="19"/>
    <cellStyle name="Header" xfId="20"/>
    <cellStyle name="Hide" xfId="21"/>
    <cellStyle name="Hyperlink" xfId="22"/>
    <cellStyle name="Inputs" xfId="23"/>
    <cellStyle name="Millares 2" xfId="6"/>
    <cellStyle name="Millares 3" xfId="57"/>
    <cellStyle name="Moneda" xfId="4" builtinId="4"/>
    <cellStyle name="Moneda 2" xfId="67"/>
    <cellStyle name="Name" xfId="24"/>
    <cellStyle name="NewAcct" xfId="25"/>
    <cellStyle name="Normal" xfId="0" builtinId="0"/>
    <cellStyle name="Normal (B)" xfId="26"/>
    <cellStyle name="Normal (G)" xfId="27"/>
    <cellStyle name="Normal 10" xfId="64"/>
    <cellStyle name="Normal 2" xfId="7"/>
    <cellStyle name="Normal 2 2" xfId="28"/>
    <cellStyle name="Normal 3" xfId="5"/>
    <cellStyle name="Normal 3 2" xfId="58"/>
    <cellStyle name="Normal 3 3" xfId="59"/>
    <cellStyle name="Normal 4" xfId="29"/>
    <cellStyle name="Normal 5" xfId="1"/>
    <cellStyle name="Normal 5 2" xfId="65"/>
    <cellStyle name="Normal 5 4" xfId="68"/>
    <cellStyle name="Normal 6" xfId="2"/>
    <cellStyle name="Normal 7" xfId="60"/>
    <cellStyle name="Normal 7 2" xfId="66"/>
    <cellStyle name="Normal 8" xfId="61"/>
    <cellStyle name="Normal 9" xfId="62"/>
    <cellStyle name="P $,(0)" xfId="30"/>
    <cellStyle name="P, (0)" xfId="31"/>
    <cellStyle name="Percent (M)" xfId="32"/>
    <cellStyle name="Percent_4 Panel" xfId="33"/>
    <cellStyle name="PlainDollar" xfId="34"/>
    <cellStyle name="Porcentual 2" xfId="3"/>
    <cellStyle name="Porcentual 3" xfId="63"/>
    <cellStyle name="Prot $,(0)" xfId="35"/>
    <cellStyle name="Prot Fixed (1)" xfId="36"/>
    <cellStyle name="Prot, (0)" xfId="37"/>
    <cellStyle name="Protected" xfId="38"/>
    <cellStyle name="ScratchPad" xfId="39"/>
    <cellStyle name="SSComma0" xfId="40"/>
    <cellStyle name="SSComma2" xfId="41"/>
    <cellStyle name="SSDecs3" xfId="42"/>
    <cellStyle name="SSDflt" xfId="43"/>
    <cellStyle name="SSDfltPct" xfId="44"/>
    <cellStyle name="SSDfltPct0" xfId="45"/>
    <cellStyle name="SSFixed2" xfId="46"/>
    <cellStyle name="Text" xfId="47"/>
    <cellStyle name="Title Shade" xfId="48"/>
    <cellStyle name="Title Shade Caps" xfId="49"/>
    <cellStyle name="UnderLine" xfId="50"/>
    <cellStyle name="Unp Comma [0]" xfId="51"/>
    <cellStyle name="Unp comment" xfId="52"/>
    <cellStyle name="Unp PosComma [0]" xfId="53"/>
    <cellStyle name="Unp PosFixed [1]" xfId="54"/>
    <cellStyle name="Unprotected" xfId="55"/>
    <cellStyle name="years" xfId="56"/>
  </cellStyles>
  <dxfs count="14"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FF99"/>
        </patternFill>
      </fill>
    </dxf>
    <dxf>
      <fill>
        <patternFill>
          <bgColor rgb="FFFFC000"/>
        </patternFill>
      </fill>
    </dxf>
    <dxf>
      <font>
        <b/>
        <i val="0"/>
      </font>
      <fill>
        <patternFill>
          <bgColor rgb="FF00FF00"/>
        </patternFill>
      </fill>
    </dxf>
    <dxf>
      <font>
        <b/>
        <i val="0"/>
      </font>
      <fill>
        <patternFill>
          <bgColor rgb="FF00FF00"/>
        </patternFill>
      </fill>
    </dxf>
    <dxf>
      <font>
        <b/>
        <i val="0"/>
      </font>
      <fill>
        <patternFill>
          <bgColor rgb="FFFFC000"/>
        </patternFill>
      </fill>
    </dxf>
    <dxf>
      <fill>
        <patternFill>
          <bgColor rgb="FFFFFF00"/>
        </patternFill>
      </fill>
    </dxf>
    <dxf>
      <font>
        <b/>
        <i val="0"/>
        <strike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FFFF00"/>
        </patternFill>
      </fill>
    </dxf>
    <dxf>
      <font>
        <b val="0"/>
        <i val="0"/>
      </font>
      <fill>
        <patternFill>
          <bgColor rgb="FFFFFF99"/>
        </patternFill>
      </fill>
    </dxf>
    <dxf>
      <font>
        <b val="0"/>
        <i val="0"/>
      </font>
      <fill>
        <patternFill>
          <bgColor rgb="FF00FF00"/>
        </patternFill>
      </fill>
    </dxf>
  </dxfs>
  <tableStyles count="0" defaultTableStyle="TableStyleMedium9" defaultPivotStyle="PivotStyleLight16"/>
  <colors>
    <mruColors>
      <color rgb="FFFFFF00"/>
      <color rgb="FF66FF33"/>
      <color rgb="FFFFFF99"/>
      <color rgb="FF00FF00"/>
      <color rgb="FFFF9900"/>
      <color rgb="FFFFFF66"/>
      <color rgb="FFFFCC66"/>
      <color rgb="FF99FF99"/>
      <color rgb="FF99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1.xml"/><Relationship Id="rId18" Type="http://schemas.openxmlformats.org/officeDocument/2006/relationships/externalLink" Target="externalLinks/externalLink16.xml"/><Relationship Id="rId26" Type="http://schemas.openxmlformats.org/officeDocument/2006/relationships/externalLink" Target="externalLinks/externalLink24.xml"/><Relationship Id="rId39" Type="http://schemas.openxmlformats.org/officeDocument/2006/relationships/externalLink" Target="externalLinks/externalLink37.xml"/><Relationship Id="rId21" Type="http://schemas.openxmlformats.org/officeDocument/2006/relationships/externalLink" Target="externalLinks/externalLink19.xml"/><Relationship Id="rId34" Type="http://schemas.openxmlformats.org/officeDocument/2006/relationships/externalLink" Target="externalLinks/externalLink32.xml"/><Relationship Id="rId42" Type="http://schemas.openxmlformats.org/officeDocument/2006/relationships/externalLink" Target="externalLinks/externalLink40.xml"/><Relationship Id="rId47" Type="http://schemas.openxmlformats.org/officeDocument/2006/relationships/theme" Target="theme/theme1.xml"/><Relationship Id="rId50" Type="http://schemas.openxmlformats.org/officeDocument/2006/relationships/calcChain" Target="calcChain.xml"/><Relationship Id="rId7" Type="http://schemas.openxmlformats.org/officeDocument/2006/relationships/externalLink" Target="externalLinks/externalLink5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4.xml"/><Relationship Id="rId29" Type="http://schemas.openxmlformats.org/officeDocument/2006/relationships/externalLink" Target="externalLinks/externalLink27.xml"/><Relationship Id="rId11" Type="http://schemas.openxmlformats.org/officeDocument/2006/relationships/externalLink" Target="externalLinks/externalLink9.xml"/><Relationship Id="rId24" Type="http://schemas.openxmlformats.org/officeDocument/2006/relationships/externalLink" Target="externalLinks/externalLink22.xml"/><Relationship Id="rId32" Type="http://schemas.openxmlformats.org/officeDocument/2006/relationships/externalLink" Target="externalLinks/externalLink30.xml"/><Relationship Id="rId37" Type="http://schemas.openxmlformats.org/officeDocument/2006/relationships/externalLink" Target="externalLinks/externalLink35.xml"/><Relationship Id="rId40" Type="http://schemas.openxmlformats.org/officeDocument/2006/relationships/externalLink" Target="externalLinks/externalLink38.xml"/><Relationship Id="rId45" Type="http://schemas.openxmlformats.org/officeDocument/2006/relationships/externalLink" Target="externalLinks/externalLink43.xml"/><Relationship Id="rId5" Type="http://schemas.openxmlformats.org/officeDocument/2006/relationships/externalLink" Target="externalLinks/externalLink3.xml"/><Relationship Id="rId15" Type="http://schemas.openxmlformats.org/officeDocument/2006/relationships/externalLink" Target="externalLinks/externalLink13.xml"/><Relationship Id="rId23" Type="http://schemas.openxmlformats.org/officeDocument/2006/relationships/externalLink" Target="externalLinks/externalLink21.xml"/><Relationship Id="rId28" Type="http://schemas.openxmlformats.org/officeDocument/2006/relationships/externalLink" Target="externalLinks/externalLink26.xml"/><Relationship Id="rId36" Type="http://schemas.openxmlformats.org/officeDocument/2006/relationships/externalLink" Target="externalLinks/externalLink34.xml"/><Relationship Id="rId49" Type="http://schemas.openxmlformats.org/officeDocument/2006/relationships/sharedStrings" Target="sharedStrings.xml"/><Relationship Id="rId10" Type="http://schemas.openxmlformats.org/officeDocument/2006/relationships/externalLink" Target="externalLinks/externalLink8.xml"/><Relationship Id="rId19" Type="http://schemas.openxmlformats.org/officeDocument/2006/relationships/externalLink" Target="externalLinks/externalLink17.xml"/><Relationship Id="rId31" Type="http://schemas.openxmlformats.org/officeDocument/2006/relationships/externalLink" Target="externalLinks/externalLink29.xml"/><Relationship Id="rId44" Type="http://schemas.openxmlformats.org/officeDocument/2006/relationships/externalLink" Target="externalLinks/externalLink42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externalLink" Target="externalLinks/externalLink12.xml"/><Relationship Id="rId22" Type="http://schemas.openxmlformats.org/officeDocument/2006/relationships/externalLink" Target="externalLinks/externalLink20.xml"/><Relationship Id="rId27" Type="http://schemas.openxmlformats.org/officeDocument/2006/relationships/externalLink" Target="externalLinks/externalLink25.xml"/><Relationship Id="rId30" Type="http://schemas.openxmlformats.org/officeDocument/2006/relationships/externalLink" Target="externalLinks/externalLink28.xml"/><Relationship Id="rId35" Type="http://schemas.openxmlformats.org/officeDocument/2006/relationships/externalLink" Target="externalLinks/externalLink33.xml"/><Relationship Id="rId43" Type="http://schemas.openxmlformats.org/officeDocument/2006/relationships/externalLink" Target="externalLinks/externalLink41.xml"/><Relationship Id="rId48" Type="http://schemas.openxmlformats.org/officeDocument/2006/relationships/styles" Target="styles.xml"/><Relationship Id="rId8" Type="http://schemas.openxmlformats.org/officeDocument/2006/relationships/externalLink" Target="externalLinks/externalLink6.xml"/><Relationship Id="rId3" Type="http://schemas.openxmlformats.org/officeDocument/2006/relationships/externalLink" Target="externalLinks/externalLink1.xml"/><Relationship Id="rId12" Type="http://schemas.openxmlformats.org/officeDocument/2006/relationships/externalLink" Target="externalLinks/externalLink10.xml"/><Relationship Id="rId17" Type="http://schemas.openxmlformats.org/officeDocument/2006/relationships/externalLink" Target="externalLinks/externalLink15.xml"/><Relationship Id="rId25" Type="http://schemas.openxmlformats.org/officeDocument/2006/relationships/externalLink" Target="externalLinks/externalLink23.xml"/><Relationship Id="rId33" Type="http://schemas.openxmlformats.org/officeDocument/2006/relationships/externalLink" Target="externalLinks/externalLink31.xml"/><Relationship Id="rId38" Type="http://schemas.openxmlformats.org/officeDocument/2006/relationships/externalLink" Target="externalLinks/externalLink36.xml"/><Relationship Id="rId46" Type="http://schemas.openxmlformats.org/officeDocument/2006/relationships/externalLink" Target="externalLinks/externalLink44.xml"/><Relationship Id="rId20" Type="http://schemas.openxmlformats.org/officeDocument/2006/relationships/externalLink" Target="externalLinks/externalLink18.xml"/><Relationship Id="rId41" Type="http://schemas.openxmlformats.org/officeDocument/2006/relationships/externalLink" Target="externalLinks/externalLink39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180975</xdr:colOff>
      <xdr:row>3</xdr:row>
      <xdr:rowOff>0</xdr:rowOff>
    </xdr:from>
    <xdr:to>
      <xdr:col>1</xdr:col>
      <xdr:colOff>180975</xdr:colOff>
      <xdr:row>4</xdr:row>
      <xdr:rowOff>419100</xdr:rowOff>
    </xdr:to>
    <xdr:pic>
      <xdr:nvPicPr>
        <xdr:cNvPr id="2" name="Picture 7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0"/>
          <a:ext cx="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CHIVO90\GROUPS\WINDOWS\TEMP\DATOS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Carlos%20Monta&#241;ez\Mis%20documentos\BICENTENARIO\BICENTENARIO\VARIOS\GROUPS\STEECO\SOLOMON\MTO95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GROUPS\STEECO\SOLOMON\MTO95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Carlos%20Monta&#241;ez\Mis%20documentos\BICENTENARIO\BICENTENARIO\VARIOS\TEMP\TABLAS95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TEMP\TABLAS95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comdes99\FUENTE1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portalkm/Communities/ReadDocument.aspx?CommunityTopicDocumentId=7825cde1-6bf4-4c18-9817-d970a9583c34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castro\c\TEMP\INDICADO\DATOS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castro\C\TEMP\PUNTOS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SUPER\AROMA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pv2003\Pims\ECP\ACONTROL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chivo90\groups\WINDOWS\TEMP\INDICADO\DATOS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roduction-nt2\dtp\Documents%20and%20Settings\chyatt\My%20Documents\Analysis\Logistics\Waterborne\Tanker%20Transportation%20Costs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icas\c%20chicas\PLANTAS\Planeacion\Informe-99\Costos%20Fin\Crudos\CLICOV95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chivo07\PAR\Documents%20and%20Settings\e0999439.ECOPETROL\Configuraci&#243;n%20local\Archivos%20temporales%20de%20Internet\OLKA8\GESTION\2000\PPB-Personal\inf_ab32000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Users\Wz\Documents\INFORMACION%20DE%20MIS%20TRABAJOS\ICP%202011\PROYECTOS%20ICP\5.%20INYECCION%20DE%20AIRE\INYECCION%20DE%20AIRE%20PRUEBAS.xlsm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03CIB\USERS\BUZON.MDO\MANUAL\07040000.PET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Talleres%20Chichimine%20castilla\ARCHIVOS%20PAR\PAR%20Sistema%20Recolecci&#243;n%20Apiay-Suria.xlsx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e0902223\Configuraci&#243;n%20local\Archivos%20temporales%20de%20Internet\Content.Outlook\27BZXG1U\2011-05-18%20Control%20Risk%20Tool%20V1%200.xlsm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CHIVO90\GROUPS\STEECO\SOLOMN98\98FUELS\NSA98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sistiva\c\STEECO\BERNARDO\31MAYO\PLANFIN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chivo90\groups\WINDOWS\TEMP\PUNTO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esearch-camb\mresearch\RPW\Winter%2005-06\Forecasts\RPWDATA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chivo90\Groups\STEECO\Solomon\SOLOMON2002\Input%20directory\SAF02\SAF02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CHIVO90\GROUPS\CONTAB\VRM99\ADMNTRA\GRCAD699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chivo90\groups\TRABAJOS\1997\EXCELL\HEJECUTI\CIC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microsoft.com/office/2006/relationships/xlExternalLinkPath/xlPathMissing" Target="CALIDAD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01CIB\USERS\GROUPS\SPQ\SOPORTE\PYG\EN-DIC97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Carlos%20Monta&#241;ez\Mis%20documentos\BICENTENARIO\BICENTENARIO\VARIOS\Giovanna\2005\ECOPETROL\STAFF\O-Lamo\Gerencias\GESTION%20GTC%202005\TBG-GTC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Giovanna\2005\ECOPETROL\STAFF\O-Lamo\Gerencias\GESTION%20GTC%202005\TBG-GTC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03car\USERS\STEECO\SOLMN96\PERSON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chivo07\PAR\lida\Portafolio%202006\OCTUBRE%2018\PORTAFOLIO%20REV7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CHIVO90\GROUPS\Plan%20Maestro\Mensual\Mensual\PUNTO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chivo07\PAR\Documents%20and%20Settings\e0999439.ECOPETROL\Configuraci&#243;n%20local\Archivos%20temporales%20de%20Internet\OLKA8\PLANTA_2000\personal1\Ruth\ESTADISTICOS99\WINDOWS\TEMP\EST0798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nuestragestion/Documents%20and%20Settings/c8072192/Configuraci&#243;n%20local/Archivos%20temporales%20de%20Internet/Content.Outlook/JFOVR634/Control%20Risk%20Tool-29-06-2010.xlsm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Carlos%20Monta&#241;ez\Mis%20documentos\BICENTENARIO\BICENTENARIO\VARIOS\SOLOMON\TABLAS94\TABLAS94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SOLOMON\TABLAS94\TABLAS94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03396471\corte%20jul31\DOCUME~1\e0337417\CONFIG~1\Temp\FORMATO%20INFORME%20MENSUAL%20MAYO%20v21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chivo07\PAR\Documents%20and%20Settings\e0999439.ECOPETROL\Configuraci&#243;n%20local\Archivos%20temporales%20de%20Internet\OLKA8\Gestion%20VRM\Volumenes\vol99\SABA1-99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Carlos%20Monta&#241;ez\Mis%20documentos\BICENTENARIO\BICENTENARIO\VARIOS\SOLOMO94\APIS\APIS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SOLOMO94\APIS\APIS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chivo07\PAR\Documents%20and%20Settings\e0999439.ECOPETROL\Configuraci&#243;n%20local\Archivos%20temporales%20de%20Internet\OLKA8\WINDOWS\TEMP\INFORMES\MTOPREV\SOLOMO94\APIS\APIS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pinzon\c\GRCESAR\OPTIMIZA\MODELO\Enedic00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03CIB\USERS\FANNY\Carlos\Resultados\$Vta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"/>
      <sheetName val="Modelo financiero"/>
      <sheetName val="API93"/>
      <sheetName val="CAÑO_LIMON"/>
      <sheetName val="Info"/>
      <sheetName val="RESUMEN"/>
      <sheetName val="Data_Tables"/>
      <sheetName val="INTERJUN-DIC"/>
      <sheetName val="CIC-NOV"/>
      <sheetName val="Company"/>
      <sheetName val="TBG_MENSUAL"/>
      <sheetName val="1"/>
      <sheetName val="PROYECTOS_TRÁNSITO"/>
      <sheetName val="Hoja_datos"/>
      <sheetName val="DEMANDAS_VRM_2001"/>
      <sheetName val="GCB2000"/>
      <sheetName val="COMPRA_MATERIA_PRIMA"/>
      <sheetName val="Puntos"/>
      <sheetName val="Análisis determinístico"/>
      <sheetName val="Parámetros Formato"/>
      <sheetName val="Modelo_financiero"/>
      <sheetName val="Modelo_financiero1"/>
      <sheetName val="TBG + NO TBG 2011"/>
      <sheetName val="PARAMETROS FORMATO"/>
    </sheetNames>
    <sheetDataSet>
      <sheetData sheetId="0" refreshError="1">
        <row r="224">
          <cell r="B224" t="str">
            <v>MES No:</v>
          </cell>
        </row>
        <row r="575">
          <cell r="B575" t="str">
            <v>MES No: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a5"/>
      <sheetName val="TABLA11"/>
      <sheetName val="TA_AJU95"/>
      <sheetName val="Tabla9"/>
      <sheetName val="GTOMTO95"/>
      <sheetName val="API95"/>
      <sheetName val="Tabla10A(95)"/>
      <sheetName val="Tabla10A(98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a5"/>
      <sheetName val="TABLA11"/>
      <sheetName val="TA_AJU95"/>
      <sheetName val="Tabla9"/>
      <sheetName val="GTOMTO95"/>
      <sheetName val="API95"/>
      <sheetName val="Tabla10A(95)"/>
      <sheetName val="Tabla10A(98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a5"/>
    </sheetNames>
    <sheetDataSet>
      <sheetData sheetId="0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a5"/>
    </sheetNames>
    <sheetDataSet>
      <sheetData sheetId="0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"/>
      <sheetName val="VOLUMETR."/>
      <sheetName val="PLANEADAS"/>
      <sheetName val="REALES"/>
      <sheetName val="DATOS (2)"/>
      <sheetName val="PRECIOS REAL"/>
      <sheetName val="TRANSFER"/>
      <sheetName val="PRECIOS PROG."/>
      <sheetName val="PRECIOS VOL."/>
      <sheetName val="ACUM. EXPORT"/>
      <sheetName val="PRECIOS PLAN"/>
      <sheetName val="PREC. I.P"/>
      <sheetName val="PREC. TRANSF."/>
      <sheetName val="CARGAS"/>
      <sheetName val="DATOS MARG."/>
      <sheetName val="REAL"/>
      <sheetName val="PLAN"/>
      <sheetName val="VOLUM"/>
      <sheetName val="VR"/>
      <sheetName val="Hoja2"/>
      <sheetName val="OPCIONES DE SIMULACION"/>
      <sheetName val="COSTOS DE TRANSPORTE"/>
      <sheetName val="BOUNDS &amp; ROWS"/>
      <sheetName val="COMPRA MATERIA PRIMA"/>
      <sheetName val="VOLUMETR_"/>
      <sheetName val="DATOS_(2)"/>
      <sheetName val="PRECIOS_REAL"/>
      <sheetName val="PRECIOS_PROG_"/>
      <sheetName val="PRECIOS_VOL_"/>
      <sheetName val="ACUM__EXPORT"/>
      <sheetName val="PRECIOS_PLAN"/>
      <sheetName val="PREC__I_P"/>
      <sheetName val="PREC__TRANSF_"/>
      <sheetName val="DATOS_MARG_"/>
      <sheetName val="AIU"/>
      <sheetName val="CALCULO SALARIO"/>
      <sheetName val="PARAMETROS"/>
      <sheetName val="MATRIZ"/>
      <sheetName val="A_A310"/>
      <sheetName val="A_G105"/>
      <sheetName val="A_G200"/>
      <sheetName val="VOLUMETR_1"/>
      <sheetName val="DATOS_(2)1"/>
      <sheetName val="PRECIOS_REAL1"/>
      <sheetName val="PRECIOS_PROG_1"/>
      <sheetName val="PRECIOS_VOL_1"/>
      <sheetName val="ACUM__EXPORT1"/>
      <sheetName val="PRECIOS_PLAN1"/>
      <sheetName val="PREC__I_P1"/>
      <sheetName val="PREC__TRANSF_1"/>
      <sheetName val="DATOS_MARG_1"/>
      <sheetName val="OPCIONES_DE_SIMULACION"/>
      <sheetName val="COSTOS_DE_TRANSPORTE"/>
      <sheetName val="BOUNDS_&amp;_ROWS"/>
      <sheetName val="COMPRA_MATERIA_PRIMA"/>
      <sheetName val="CALCULO_SALARIO"/>
      <sheetName val="API93"/>
      <sheetName val="Prestaciones y AIU"/>
      <sheetName val="Tabla5"/>
      <sheetName val="Resultad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adDocument"/>
      <sheetName val="HOJA 1(REG. RIESGOS-EV. CUALIT)"/>
      <sheetName val="HOJA 2(MATRIZ RAM PROYECTOS)"/>
      <sheetName val="Hoja 3 - Formato Plan. Gest. R."/>
      <sheetName val="Hoja 4 - Categorías Riesgos ECP"/>
      <sheetName val="CALIDAD"/>
      <sheetName val="ReadDocument.aspx?CommunityTopi"/>
      <sheetName val="HOJA_1(REG__RIESGOS-EV__CUALIT)"/>
      <sheetName val="HOJA_2(MATRIZ_RAM_PROYECTOS)"/>
      <sheetName val="Hoja_3_-_Formato_Plan__Gest__R_"/>
      <sheetName val="Hoja_4_-_Categorías_Riesgos_ECP"/>
      <sheetName val="AIU"/>
      <sheetName val="INFORMACION ADICIONAL"/>
      <sheetName val="DATOS"/>
    </sheetNames>
    <definedNames>
      <definedName name="AAAA"/>
      <definedName name="b"/>
      <definedName name="consulta_mes"/>
      <definedName name="Datos"/>
      <definedName name="Datos_aroma"/>
      <definedName name="EIHD"/>
      <definedName name="Guardar_datos"/>
      <definedName name="Guardar_Datos_del_Dia"/>
      <definedName name="Guardar_Datos_Indice_energìa"/>
      <definedName name="Guardar_del_Dia"/>
      <definedName name="GUARDAR_EN_RED"/>
      <definedName name="GUARDAR_REPORTE"/>
      <definedName name="m"/>
      <definedName name="PRIMES"/>
      <definedName name="PROY99"/>
      <definedName name="TraerDatosDePlc"/>
    </definedNames>
    <sheetDataSet>
      <sheetData sheetId="0" refreshError="1"/>
      <sheetData sheetId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"/>
      <sheetName val="Crudos"/>
      <sheetName val="Ppto 2001"/>
      <sheetName val="TOVFEB."/>
      <sheetName val="GCB2000"/>
      <sheetName val="C21_A310"/>
      <sheetName val="C21_G115"/>
      <sheetName val="C21_G220"/>
      <sheetName val="CONTRATO"/>
      <sheetName val="Ppto_2001"/>
      <sheetName val="TOVFEB_"/>
      <sheetName val="Base_P10"/>
      <sheetName val="Base_P50"/>
      <sheetName val="Base_P90"/>
      <sheetName val="Prod_Inv_P10"/>
      <sheetName val="Prod_Inv_P50"/>
      <sheetName val="Prod_Inv_P90"/>
      <sheetName val="Todos"/>
      <sheetName val="Tabla"/>
      <sheetName val="Base Info"/>
      <sheetName val="DPC"/>
      <sheetName val="Estrategia"/>
      <sheetName val="BRUTA-INY"/>
      <sheetName val="RES EQV"/>
      <sheetName val="RES GASOL"/>
      <sheetName val="RES PET"/>
      <sheetName val="RES GAS"/>
      <sheetName val="RES LPG"/>
      <sheetName val="POZOS"/>
      <sheetName val="Cuad 2.9 "/>
      <sheetName val="Base_Info"/>
      <sheetName val="RES_EQV"/>
      <sheetName val="RES_GASOL"/>
      <sheetName val="RES_PET"/>
      <sheetName val="RES_GAS"/>
      <sheetName val="RES_LPG"/>
      <sheetName val="Ppto_20011"/>
      <sheetName val="TOVFEB_1"/>
      <sheetName val="Base_Info1"/>
      <sheetName val="RES_EQV1"/>
      <sheetName val="RES_GASOL1"/>
      <sheetName val="RES_PET1"/>
      <sheetName val="RES_GAS1"/>
      <sheetName val="RES_LPG1"/>
      <sheetName val="ASO"/>
      <sheetName val="Capital_Acum1"/>
      <sheetName val="Assume"/>
      <sheetName val="NOPAT_Acum1"/>
      <sheetName val="CONTRATOS"/>
      <sheetName val="DB"/>
      <sheetName val="Params"/>
      <sheetName val="Sheet1"/>
      <sheetName val="DB1"/>
      <sheetName val="ReserveData"/>
      <sheetName val="RollupParams"/>
      <sheetName val="BatchFeedback"/>
      <sheetName val="Cat"/>
      <sheetName val="Work"/>
      <sheetName val="LimitsSheet"/>
      <sheetName val="FormControls"/>
      <sheetName val="Versions"/>
      <sheetName val="RawData"/>
      <sheetName val="SaveParams"/>
      <sheetName val="IorStreams"/>
      <sheetName val="Parametros Inversion"/>
      <sheetName val="COSTOS_DE_TRANSPORTE1"/>
      <sheetName val="OPCIONES_DE_SIMULACION1"/>
      <sheetName val="COMPRA_MATERIA_PRIMA1"/>
      <sheetName val="Maturity Matrix"/>
      <sheetName val="Calcs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untos"/>
      <sheetName val="DATOS"/>
      <sheetName val="RESUMEN"/>
      <sheetName val="1"/>
      <sheetName val="Tablas"/>
      <sheetName val="GASTOS ADMISTRACIÓN"/>
      <sheetName val="GESTION AMBIENTAL"/>
      <sheetName val="ABOGADOS EXTERNOS"/>
      <sheetName val=" MATERIALES"/>
      <sheetName val="GESTION SOCIAL"/>
      <sheetName val="TELECOMUNICACIONES"/>
      <sheetName val="GESTION DE TIERRAS"/>
      <sheetName val=" ASR+Nafta"/>
      <sheetName val=" CHICAS+Nafta"/>
      <sheetName val="Todos+Nafta"/>
      <sheetName val="Parámetros Formato"/>
      <sheetName val="MAMPO 1"/>
      <sheetName val="Parámetros_Formato"/>
      <sheetName val="MAMPO_1"/>
      <sheetName val="Parámetros_Formato1"/>
      <sheetName val="MAMPO_11"/>
      <sheetName val="TABLA #13"/>
      <sheetName val="PAC NEGOCIOS"/>
      <sheetName val="PERSON"/>
      <sheetName val="Hoja2"/>
      <sheetName val="2003"/>
      <sheetName val="SOBRETASA"/>
      <sheetName val="CONSOLIDA"/>
      <sheetName val="supuestos"/>
      <sheetName val="PRECIOS WTI"/>
      <sheetName val="DatosEntrada"/>
      <sheetName val="APUSCostoDirecto"/>
      <sheetName val="DatosTecnicos"/>
      <sheetName val="TarifasEquipos"/>
      <sheetName val="PreciosMateriales"/>
      <sheetName val="TarifasPersonal"/>
      <sheetName val="Densidades"/>
      <sheetName val="CalculoSoldadura"/>
      <sheetName val="PresupuestoCostoDirecto"/>
      <sheetName val="Cronograma"/>
      <sheetName val="D.DRILLING"/>
      <sheetName val="BCol"/>
      <sheetName val="Priorizacion VPR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OMA"/>
      <sheetName val="AL DIA"/>
      <sheetName val="MANTO"/>
      <sheetName val="CALIDAD"/>
      <sheetName val="Puntos"/>
      <sheetName val="DATOS"/>
      <sheetName val="Reservas de Petróleo"/>
      <sheetName val="AL_DIA"/>
      <sheetName val="ASO"/>
      <sheetName val="Hoja1"/>
      <sheetName val="Resumen"/>
      <sheetName val="SALARIOS"/>
      <sheetName val="APU"/>
      <sheetName val="Actmonths"/>
      <sheetName val="Reservas_de_Petróleo"/>
      <sheetName val="AL_DIA1"/>
      <sheetName val="Reservas_de_Petróleo1"/>
      <sheetName val="Parametros"/>
      <sheetName val="[AROMA.XLS][AROMA.XLS]_SUPER__2"/>
      <sheetName val="BRUTA-INY"/>
      <sheetName val="RES EQV"/>
      <sheetName val="RES GASOL"/>
      <sheetName val="RES PET"/>
      <sheetName val="RES GAS"/>
      <sheetName val="RES LPG"/>
      <sheetName val="POZOS"/>
    </sheetNames>
    <definedNames>
      <definedName name="[Mod Balances].IrAlMenu"/>
      <definedName name="AcumularBalance" refersTo="#¡REF!"/>
      <definedName name="IrAFracc" refersTo="#¡REF!"/>
      <definedName name="IrAHydeal" refersTo="#¡REF!"/>
      <definedName name="IrAHydrar" refersTo="#¡REF!"/>
      <definedName name="IrAPlatf" refersTo="#¡REF!"/>
      <definedName name="IrAPref" refersTo="#¡REF!"/>
      <definedName name="IrASulf" refersTo="#¡REF!"/>
      <definedName name="IrAunif" refersTo="#¡REF!"/>
      <definedName name="IrPlanta" refersTo="#¡REF!"/>
      <definedName name="IrResumen" refersTo="#¡REF!"/>
    </definedNames>
    <sheetDataSet>
      <sheetData sheetId="0" refreshError="1"/>
      <sheetData sheetId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CIOS DE COMPRA VENTA"/>
      <sheetName val="VENTAS"/>
      <sheetName val="CRUDOS MES EVALUADO"/>
      <sheetName val="COMPRA MATERIA PRIMA"/>
      <sheetName val="BOUNDS &amp; ROWS"/>
      <sheetName val="OPCIONES DE SIMULACION"/>
      <sheetName val="PRECIO IP"/>
      <sheetName val="PRECIOS TRANSFER PRODUCTOS"/>
      <sheetName val="COSTOS DE TRANSPORTE"/>
      <sheetName val="CARACTERIZACION CRUDOS"/>
      <sheetName val="PRODUCCION DE CRUDOS"/>
      <sheetName val="AJUSTE CALIDAD CRUDOS"/>
      <sheetName val="PRECIOS NBC CRUDOS"/>
      <sheetName val="TRANSFERENCIAS"/>
      <sheetName val="INVENTARIOS"/>
      <sheetName val="CAPACIDADES"/>
      <sheetName val="PROJECT SYSTEM"/>
      <sheetName val="MAESTRO"/>
      <sheetName val="DESPLAZAMIENTOS"/>
      <sheetName val="CAMBIO CLAVE"/>
      <sheetName val="SALVA"/>
      <sheetName val="CAMBIA HOJA"/>
      <sheetName val="BOUNDS _ ROWS"/>
      <sheetName val="ACONTROL"/>
      <sheetName val="ANS_DAB"/>
      <sheetName val="PRECIOS_DE_COMPRA_VENTA"/>
      <sheetName val="CRUDOS_MES_EVALUADO"/>
      <sheetName val="COMPRA_MATERIA_PRIMA"/>
      <sheetName val="BOUNDS_&amp;_ROWS"/>
      <sheetName val="OPCIONES_DE_SIMULACION"/>
      <sheetName val="PRECIO_IP"/>
      <sheetName val="PRECIOS_TRANSFER_PRODUCTOS"/>
      <sheetName val="COSTOS_DE_TRANSPORTE"/>
      <sheetName val="CARACTERIZACION_CRUDOS"/>
      <sheetName val="PRODUCCION_DE_CRUDOS"/>
      <sheetName val="AJUSTE_CALIDAD_CRUDOS"/>
      <sheetName val="PRECIOS_NBC_CRUDOS"/>
      <sheetName val="PROJECT_SYSTEM"/>
      <sheetName val="CAMBIO_CLAVE"/>
      <sheetName val="CAMBIA_HOJA"/>
      <sheetName val="COSTOS_DE_TRANSPORTE1"/>
      <sheetName val="GESTION AMBIENTAL"/>
      <sheetName val="ABOGADOS EXTERNOS"/>
      <sheetName val="GASTOS ADMISTRACIÓN"/>
      <sheetName val=" MATERIALES"/>
      <sheetName val="GESTION SOCIAL"/>
      <sheetName val="TELECOMUNICACIONES"/>
      <sheetName val="GESTION DE TIERRAS"/>
    </sheetNames>
    <sheetDataSet>
      <sheetData sheetId="0"/>
      <sheetData sheetId="1"/>
      <sheetData sheetId="2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"/>
      <sheetName val="Parámetros Formato"/>
      <sheetName val="C.E cas"/>
      <sheetName val="INV $ cas"/>
      <sheetName val="ANS_DAB"/>
      <sheetName val="steel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PQUERYDOC_0"/>
      <sheetName val="XPQUERYDOC_0-2"/>
      <sheetName val="XPQUERYDOC_0-3"/>
      <sheetName val="Comparative Freights"/>
      <sheetName val="Optimal Speed"/>
      <sheetName val="Bunker Prices"/>
      <sheetName val="Bunker Data"/>
      <sheetName val="Port Dues"/>
      <sheetName val="Calculation"/>
      <sheetName val="Crude Summary"/>
      <sheetName val="Product Summary"/>
      <sheetName val="XPQUERYDOC_1"/>
      <sheetName val="XPQUERYDOC_1-2"/>
      <sheetName val="XPQUERYDOC_1-3"/>
      <sheetName val="ATRS"/>
      <sheetName val="WORLD SCALE"/>
      <sheetName val="280000 Crude"/>
      <sheetName val="160000 Crude"/>
      <sheetName val="100000 Crude"/>
      <sheetName val="84000 Crude"/>
      <sheetName val="84000 Clean"/>
      <sheetName val="54000 Dirty"/>
      <sheetName val="40000 Clean"/>
      <sheetName val="30000 Clean"/>
      <sheetName val="75000 m3 LPG"/>
      <sheetName val="57000 m3 LPG"/>
      <sheetName val="Port Capacity"/>
      <sheetName val="Ports"/>
      <sheetName val="CRUDOS MES EVALUADO"/>
      <sheetName val="BOUNDS &amp; ROWS"/>
      <sheetName val="PRECIOS DE COMPRA VENTA"/>
      <sheetName val="COMPRA MATERIA PRIMA"/>
      <sheetName val="CONTRATO"/>
      <sheetName val="Info-Portaf"/>
      <sheetName val="Tanker Transportation Costs"/>
      <sheetName val="Settings"/>
      <sheetName val="bcecaym"/>
      <sheetName val="bcecons"/>
      <sheetName val="patcons "/>
      <sheetName val="rescay"/>
      <sheetName val="RESCONS"/>
      <sheetName val="Comparative_Freights"/>
      <sheetName val="Optimal_Speed"/>
      <sheetName val="Bunker_Prices"/>
      <sheetName val="Bunker_Data"/>
      <sheetName val="Port_Dues"/>
      <sheetName val="Crude_Summary"/>
      <sheetName val="Product_Summary"/>
      <sheetName val="WORLD_SCALE"/>
      <sheetName val="280000_Crude"/>
      <sheetName val="160000_Crude"/>
      <sheetName val="100000_Crude"/>
      <sheetName val="84000_Crude"/>
      <sheetName val="84000_Clean"/>
      <sheetName val="54000_Dirty"/>
      <sheetName val="40000_Clean"/>
      <sheetName val="30000_Clean"/>
      <sheetName val="75000_m3_LPG"/>
      <sheetName val="57000_m3_LPG"/>
      <sheetName val="Port_Capacity"/>
      <sheetName val="CRUDOS_MES_EVALUADO"/>
      <sheetName val="BOUNDS_&amp;_ROWS"/>
      <sheetName val="PRECIOS_DE_COMPRA_VENTA"/>
      <sheetName val="COMPRA_MATERIA_PRIMA"/>
      <sheetName val="Tanker_Transportation_Costs"/>
      <sheetName val="Comparative_Freights1"/>
      <sheetName val="Optimal_Speed1"/>
      <sheetName val="Bunker_Prices1"/>
      <sheetName val="Bunker_Data1"/>
      <sheetName val="Port_Dues1"/>
      <sheetName val="Crude_Summary1"/>
      <sheetName val="Product_Summary1"/>
      <sheetName val="WORLD_SCALE1"/>
      <sheetName val="280000_Crude1"/>
      <sheetName val="160000_Crude1"/>
      <sheetName val="100000_Crude1"/>
      <sheetName val="84000_Crude1"/>
      <sheetName val="84000_Clean1"/>
      <sheetName val="54000_Dirty1"/>
      <sheetName val="40000_Clean1"/>
      <sheetName val="30000_Clean1"/>
      <sheetName val="75000_m3_LPG1"/>
      <sheetName val="57000_m3_LPG1"/>
      <sheetName val="Port_Capacity1"/>
      <sheetName val="CRUDOS_MES_EVALUADO1"/>
      <sheetName val="BOUNDS_&amp;_ROWS1"/>
      <sheetName val="PRECIOS_DE_COMPRA_VENTA1"/>
      <sheetName val="COMPRA_MATERIA_PRIMA1"/>
      <sheetName val="Tanker_Transportation_Costs1"/>
      <sheetName val="CH Risk"/>
      <sheetName val="INFORMACION ANEX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 refreshError="1"/>
      <sheetData sheetId="18" refreshError="1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ÑO LIMON"/>
      <sheetName val="BANADIA"/>
      <sheetName val="SAMORE"/>
      <sheetName val="TOLEDO"/>
      <sheetName val="CAÑO L-RIO ZULIA"/>
      <sheetName val="RIO ZULIA"/>
      <sheetName val="ORU"/>
      <sheetName val="RIO ZULIA-AYAC"/>
      <sheetName val="AYACUCHO"/>
      <sheetName val="AYA-COV"/>
      <sheetName val="COVEÑAS"/>
      <sheetName val="CAÑO LIMON-COVEÑAS"/>
      <sheetName val="ANALISIS CON DEP"/>
      <sheetName val="ANALISIS SIN DEP"/>
      <sheetName val="GRAFICOS"/>
      <sheetName val="RESUMEN"/>
      <sheetName val="PROMEDIO SIN DEP"/>
      <sheetName val="PROMEDIO CON DEP"/>
      <sheetName val="GRAF"/>
      <sheetName val="280000 Crude"/>
      <sheetName val="API93"/>
      <sheetName val="CAÑO_LIMON"/>
      <sheetName val="CAÑO_L-RIO_ZULIA"/>
      <sheetName val="RIO_ZULIA"/>
      <sheetName val="RIO_ZULIA-AYAC"/>
      <sheetName val="CAÑO_LIMON-COVEÑAS"/>
      <sheetName val="ANALISIS_CON_DEP"/>
      <sheetName val="ANALISIS_SIN_DEP"/>
      <sheetName val="PROMEDIO_SIN_DEP"/>
      <sheetName val="PROMEDIO_CON_DEP"/>
      <sheetName val="123 MACROS"/>
      <sheetName val="CAÑO_LIMON1"/>
      <sheetName val="CAÑO_L-RIO_ZULIA1"/>
      <sheetName val="RIO_ZULIA1"/>
      <sheetName val="RIO_ZULIA-AYAC1"/>
      <sheetName val="CAÑO_LIMON-COVEÑAS1"/>
      <sheetName val="ANALISIS_CON_DEP1"/>
      <sheetName val="ANALISIS_SIN_DEP1"/>
      <sheetName val="PROMEDIO_SIN_DEP1"/>
      <sheetName val="PROMEDIO_CON_DEP1"/>
      <sheetName val="280000_Crude"/>
      <sheetName val="CLICOV95"/>
    </sheetNames>
    <sheetDataSet>
      <sheetData sheetId="0" refreshError="1">
        <row r="1">
          <cell r="A1" t="str">
            <v>X110</v>
          </cell>
          <cell r="B1" t="str">
            <v>CAÑO LIMON</v>
          </cell>
        </row>
        <row r="2">
          <cell r="B2" t="str">
            <v>Pesos Corrientes</v>
          </cell>
        </row>
        <row r="3">
          <cell r="B3" t="str">
            <v>Costos y Gastos</v>
          </cell>
          <cell r="C3">
            <v>1994</v>
          </cell>
          <cell r="D3">
            <v>1995</v>
          </cell>
          <cell r="E3">
            <v>1996</v>
          </cell>
          <cell r="F3">
            <v>1997</v>
          </cell>
        </row>
        <row r="4">
          <cell r="B4" t="str">
            <v>Asignados</v>
          </cell>
          <cell r="C4">
            <v>55482584.590000004</v>
          </cell>
          <cell r="D4">
            <v>561679255.11000001</v>
          </cell>
          <cell r="E4">
            <v>257274466.66999996</v>
          </cell>
          <cell r="F4">
            <v>113490595.31</v>
          </cell>
        </row>
        <row r="5">
          <cell r="A5" t="str">
            <v>DST</v>
          </cell>
          <cell r="B5" t="str">
            <v>Asignado Distrital</v>
          </cell>
          <cell r="C5">
            <v>38756359.630000003</v>
          </cell>
          <cell r="D5">
            <v>436897332.69999999</v>
          </cell>
          <cell r="E5">
            <v>196174557.13999999</v>
          </cell>
          <cell r="F5">
            <v>96822145.219999999</v>
          </cell>
        </row>
        <row r="6">
          <cell r="A6" t="str">
            <v>NOP</v>
          </cell>
          <cell r="B6" t="str">
            <v>Asignado no operativo</v>
          </cell>
          <cell r="C6">
            <v>0</v>
          </cell>
          <cell r="D6">
            <v>0</v>
          </cell>
          <cell r="E6">
            <v>0</v>
          </cell>
          <cell r="F6">
            <v>2019156.95</v>
          </cell>
        </row>
        <row r="7">
          <cell r="A7" t="str">
            <v>VCP</v>
          </cell>
          <cell r="B7" t="str">
            <v>Asignado Vicepresidencia</v>
          </cell>
          <cell r="C7">
            <v>575413.44999999995</v>
          </cell>
          <cell r="D7">
            <v>9652450.7100000009</v>
          </cell>
          <cell r="E7">
            <v>1474445.89</v>
          </cell>
          <cell r="F7">
            <v>0</v>
          </cell>
        </row>
        <row r="8">
          <cell r="A8" t="str">
            <v>ZNL</v>
          </cell>
          <cell r="B8" t="str">
            <v>Asignado Zonal</v>
          </cell>
          <cell r="C8">
            <v>16150811.51</v>
          </cell>
          <cell r="D8">
            <v>115129471.7</v>
          </cell>
          <cell r="E8">
            <v>59625463.640000001</v>
          </cell>
          <cell r="F8">
            <v>14649293.140000001</v>
          </cell>
        </row>
        <row r="9">
          <cell r="A9" t="str">
            <v>01</v>
          </cell>
          <cell r="B9" t="str">
            <v>Salarios</v>
          </cell>
          <cell r="C9">
            <v>23927260.059999999</v>
          </cell>
          <cell r="D9">
            <v>37409500.059999995</v>
          </cell>
          <cell r="E9">
            <v>53432297.599999994</v>
          </cell>
          <cell r="F9">
            <v>41301558.759999998</v>
          </cell>
        </row>
        <row r="10">
          <cell r="A10">
            <v>101</v>
          </cell>
          <cell r="B10" t="str">
            <v>Salarios Directivos</v>
          </cell>
          <cell r="C10">
            <v>23927260.059999999</v>
          </cell>
          <cell r="D10">
            <v>35628225.579999998</v>
          </cell>
          <cell r="E10">
            <v>47213845.479999997</v>
          </cell>
          <cell r="F10">
            <v>26847531.140000001</v>
          </cell>
        </row>
        <row r="11">
          <cell r="A11">
            <v>102</v>
          </cell>
          <cell r="B11" t="str">
            <v>Salarios Directivos Temporales</v>
          </cell>
          <cell r="C11">
            <v>0</v>
          </cell>
          <cell r="D11">
            <v>1781274.48</v>
          </cell>
          <cell r="E11">
            <v>6218452.1200000001</v>
          </cell>
          <cell r="F11">
            <v>536990</v>
          </cell>
        </row>
        <row r="12">
          <cell r="A12">
            <v>103</v>
          </cell>
          <cell r="B12" t="str">
            <v>Salarios Convencionales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</row>
        <row r="13">
          <cell r="A13">
            <v>104</v>
          </cell>
          <cell r="B13" t="str">
            <v>Salarios Convencionales Temporales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</row>
        <row r="14">
          <cell r="A14">
            <v>105</v>
          </cell>
          <cell r="B14" t="str">
            <v xml:space="preserve">Sobretiempo Directivos </v>
          </cell>
          <cell r="C14">
            <v>0</v>
          </cell>
          <cell r="D14">
            <v>0</v>
          </cell>
          <cell r="E14">
            <v>0</v>
          </cell>
          <cell r="F14">
            <v>13015603.300000001</v>
          </cell>
        </row>
        <row r="15">
          <cell r="A15">
            <v>106</v>
          </cell>
          <cell r="B15" t="str">
            <v>Sobretiempo  Directivos Temporales</v>
          </cell>
          <cell r="C15">
            <v>0</v>
          </cell>
          <cell r="D15">
            <v>0</v>
          </cell>
          <cell r="E15">
            <v>0</v>
          </cell>
          <cell r="F15">
            <v>901434.32</v>
          </cell>
        </row>
        <row r="16">
          <cell r="A16">
            <v>107</v>
          </cell>
          <cell r="B16" t="str">
            <v>Sobretiempo Convencional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</row>
        <row r="17">
          <cell r="A17">
            <v>108</v>
          </cell>
          <cell r="B17" t="str">
            <v>Sobretiempo Convencional Temporal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</row>
        <row r="18">
          <cell r="A18" t="str">
            <v>03</v>
          </cell>
          <cell r="B18" t="str">
            <v>Beneficios al Personal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</row>
        <row r="19">
          <cell r="A19">
            <v>301</v>
          </cell>
          <cell r="B19" t="str">
            <v>Beneficio interés préstamo de vivienda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</row>
        <row r="20">
          <cell r="A20">
            <v>302</v>
          </cell>
          <cell r="B20" t="str">
            <v>Reembolso becas de estudio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</row>
        <row r="21">
          <cell r="A21">
            <v>303</v>
          </cell>
          <cell r="B21" t="str">
            <v>Planes de Ahorro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</row>
        <row r="22">
          <cell r="A22">
            <v>304</v>
          </cell>
          <cell r="B22" t="str">
            <v>Plan Educacional Jubilados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</row>
        <row r="23">
          <cell r="A23">
            <v>306</v>
          </cell>
          <cell r="B23" t="str">
            <v>Educación Especial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</row>
        <row r="24">
          <cell r="A24">
            <v>310</v>
          </cell>
          <cell r="B24" t="str">
            <v>Capacitación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</row>
        <row r="25">
          <cell r="A25">
            <v>311</v>
          </cell>
          <cell r="B25" t="str">
            <v>Servicios Culturales y Recreacionales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</row>
        <row r="26">
          <cell r="A26">
            <v>312</v>
          </cell>
          <cell r="B26" t="str">
            <v>Gastos exequias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</row>
        <row r="27">
          <cell r="A27">
            <v>313</v>
          </cell>
          <cell r="B27" t="str">
            <v>Seguros al Personal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</row>
        <row r="28">
          <cell r="A28">
            <v>314</v>
          </cell>
          <cell r="B28" t="str">
            <v>Alimentación Comprada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</row>
        <row r="29">
          <cell r="A29">
            <v>315</v>
          </cell>
          <cell r="B29" t="str">
            <v>Auxilios Clubes Trabajadores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</row>
        <row r="30">
          <cell r="A30">
            <v>320</v>
          </cell>
          <cell r="B30" t="str">
            <v>Transporte terrestre del Personal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</row>
        <row r="31">
          <cell r="A31">
            <v>321</v>
          </cell>
          <cell r="B31" t="str">
            <v>Transporte Aéreo del Personal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</row>
        <row r="32">
          <cell r="A32">
            <v>322</v>
          </cell>
          <cell r="B32" t="str">
            <v>Transporte fluvial de Personal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</row>
        <row r="33">
          <cell r="A33">
            <v>323</v>
          </cell>
          <cell r="B33" t="str">
            <v>Dotación cultural recreativa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</row>
        <row r="34">
          <cell r="A34">
            <v>324</v>
          </cell>
          <cell r="B34" t="str">
            <v>Gastos de Traslado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</row>
        <row r="35">
          <cell r="A35">
            <v>325</v>
          </cell>
          <cell r="B35" t="str">
            <v>Lavanderia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</row>
        <row r="36">
          <cell r="A36">
            <v>330</v>
          </cell>
          <cell r="B36" t="str">
            <v>Indemnizaciones laborales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</row>
        <row r="37">
          <cell r="A37">
            <v>335</v>
          </cell>
          <cell r="B37" t="str">
            <v>Honorarios Médicos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</row>
        <row r="38">
          <cell r="A38">
            <v>336</v>
          </cell>
          <cell r="B38" t="str">
            <v>Laboratorio Clínico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</row>
        <row r="39">
          <cell r="A39">
            <v>337</v>
          </cell>
          <cell r="B39" t="str">
            <v>Radiodiagnóstico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</row>
        <row r="40">
          <cell r="A40">
            <v>338</v>
          </cell>
          <cell r="B40" t="str">
            <v>Derechos Hospitalarios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</row>
        <row r="41">
          <cell r="A41">
            <v>339</v>
          </cell>
          <cell r="B41" t="str">
            <v>Elementos Médicos Servicios Indirectos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</row>
        <row r="42">
          <cell r="A42">
            <v>340</v>
          </cell>
          <cell r="B42" t="str">
            <v>Medicamentos Servicios Indirectos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</row>
        <row r="43">
          <cell r="A43">
            <v>341</v>
          </cell>
          <cell r="B43" t="str">
            <v>Honorarios Odontología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</row>
        <row r="44">
          <cell r="A44">
            <v>342</v>
          </cell>
          <cell r="B44" t="str">
            <v>Laboratorio Dental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</row>
        <row r="45">
          <cell r="A45">
            <v>343</v>
          </cell>
          <cell r="B45" t="str">
            <v>Honorarios Apoyo Servicios de Salud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</row>
        <row r="46">
          <cell r="A46">
            <v>344</v>
          </cell>
          <cell r="B46" t="str">
            <v>Elementos  Apoyo Servicios de Salud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</row>
        <row r="47">
          <cell r="A47">
            <v>345</v>
          </cell>
          <cell r="B47" t="str">
            <v>Elementos Médicos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</row>
        <row r="48">
          <cell r="A48">
            <v>346</v>
          </cell>
          <cell r="B48" t="str">
            <v>Medicamentos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</row>
        <row r="49">
          <cell r="A49" t="str">
            <v>04</v>
          </cell>
          <cell r="B49" t="str">
            <v>Viáticos y Gastos de Viaje</v>
          </cell>
          <cell r="C49">
            <v>210289.9</v>
          </cell>
          <cell r="D49">
            <v>329747.7</v>
          </cell>
          <cell r="E49">
            <v>115598.8</v>
          </cell>
          <cell r="F49">
            <v>2192581.1</v>
          </cell>
        </row>
        <row r="50">
          <cell r="A50">
            <v>401</v>
          </cell>
          <cell r="B50" t="str">
            <v>Viáticos Operativos Directivos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</row>
        <row r="51">
          <cell r="A51">
            <v>402</v>
          </cell>
          <cell r="B51" t="str">
            <v>Viáticos Operativos Convencionales</v>
          </cell>
          <cell r="C51">
            <v>0</v>
          </cell>
          <cell r="D51">
            <v>0</v>
          </cell>
          <cell r="E51">
            <v>0</v>
          </cell>
          <cell r="F51">
            <v>14330</v>
          </cell>
        </row>
        <row r="52">
          <cell r="A52">
            <v>403</v>
          </cell>
          <cell r="B52" t="str">
            <v>Viáticos Capacitación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</row>
        <row r="53">
          <cell r="A53">
            <v>404</v>
          </cell>
          <cell r="B53" t="str">
            <v>Viáticos Sindicales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</row>
        <row r="54">
          <cell r="A54">
            <v>405</v>
          </cell>
          <cell r="B54" t="str">
            <v>Viáticos Recreacionales y Culturales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</row>
        <row r="55">
          <cell r="A55">
            <v>406</v>
          </cell>
          <cell r="B55" t="str">
            <v>Viáticos Ambulatorios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</row>
        <row r="56">
          <cell r="A56">
            <v>407</v>
          </cell>
          <cell r="B56" t="str">
            <v xml:space="preserve">Reembolsos Gastos de Viaje </v>
          </cell>
          <cell r="C56">
            <v>210289.9</v>
          </cell>
          <cell r="D56">
            <v>329747.7</v>
          </cell>
          <cell r="E56">
            <v>115598.8</v>
          </cell>
          <cell r="F56">
            <v>2178251.1</v>
          </cell>
        </row>
        <row r="57">
          <cell r="A57" t="str">
            <v>05</v>
          </cell>
          <cell r="B57" t="str">
            <v>Pasajes</v>
          </cell>
          <cell r="C57">
            <v>0</v>
          </cell>
          <cell r="D57">
            <v>45506.6</v>
          </cell>
          <cell r="E57">
            <v>186285.5</v>
          </cell>
          <cell r="F57">
            <v>288238.8</v>
          </cell>
        </row>
        <row r="58">
          <cell r="A58">
            <v>501</v>
          </cell>
          <cell r="B58" t="str">
            <v>Pasajes Operativos</v>
          </cell>
          <cell r="C58">
            <v>0</v>
          </cell>
          <cell r="D58">
            <v>45506.6</v>
          </cell>
          <cell r="E58">
            <v>186285.5</v>
          </cell>
          <cell r="F58">
            <v>288238.8</v>
          </cell>
        </row>
        <row r="59">
          <cell r="A59">
            <v>503</v>
          </cell>
          <cell r="B59" t="str">
            <v>Pasajes Capacitación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</row>
        <row r="60">
          <cell r="A60">
            <v>504</v>
          </cell>
          <cell r="B60" t="str">
            <v>Pasajes Sindicales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</row>
        <row r="61">
          <cell r="A61">
            <v>505</v>
          </cell>
          <cell r="B61" t="str">
            <v>Pasajes Ocasionales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</row>
        <row r="62">
          <cell r="A62">
            <v>506</v>
          </cell>
          <cell r="B62" t="str">
            <v>Pasajes Ambulatorios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</row>
        <row r="63">
          <cell r="A63" t="str">
            <v>10</v>
          </cell>
          <cell r="B63" t="str">
            <v>Materiales de Proceso</v>
          </cell>
          <cell r="C63">
            <v>179109143.22</v>
          </cell>
          <cell r="D63">
            <v>116793648.8</v>
          </cell>
          <cell r="E63">
            <v>19712237.77</v>
          </cell>
          <cell r="F63">
            <v>25498927.73</v>
          </cell>
        </row>
        <row r="64">
          <cell r="A64">
            <v>1001</v>
          </cell>
          <cell r="B64" t="str">
            <v>Catalizadores e Inertes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</row>
        <row r="65">
          <cell r="A65">
            <v>1002</v>
          </cell>
          <cell r="B65" t="str">
            <v>Quimicos e Ingredientes</v>
          </cell>
          <cell r="C65">
            <v>179472891</v>
          </cell>
          <cell r="D65">
            <v>116793648.8</v>
          </cell>
          <cell r="E65">
            <v>19712237.77</v>
          </cell>
          <cell r="F65">
            <v>25498927.73</v>
          </cell>
        </row>
        <row r="66">
          <cell r="A66">
            <v>1003</v>
          </cell>
          <cell r="B66" t="str">
            <v>Lubricantes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</row>
        <row r="67">
          <cell r="A67">
            <v>1004</v>
          </cell>
          <cell r="B67" t="str">
            <v xml:space="preserve">Combustibles </v>
          </cell>
          <cell r="C67">
            <v>-363747.78</v>
          </cell>
          <cell r="D67">
            <v>0</v>
          </cell>
          <cell r="E67">
            <v>0</v>
          </cell>
          <cell r="F67">
            <v>0</v>
          </cell>
        </row>
        <row r="68">
          <cell r="A68" t="str">
            <v>11</v>
          </cell>
          <cell r="B68" t="str">
            <v>Materiales de Operación</v>
          </cell>
          <cell r="C68">
            <v>176311.02</v>
          </cell>
          <cell r="D68">
            <v>815573.3</v>
          </cell>
          <cell r="E68">
            <v>0</v>
          </cell>
          <cell r="F68">
            <v>0</v>
          </cell>
        </row>
        <row r="69">
          <cell r="A69">
            <v>1101</v>
          </cell>
          <cell r="B69" t="str">
            <v>Partes y Repuestos para Equipos</v>
          </cell>
          <cell r="C69">
            <v>176311.02</v>
          </cell>
          <cell r="D69">
            <v>815573.3</v>
          </cell>
          <cell r="E69">
            <v>0</v>
          </cell>
          <cell r="F69">
            <v>0</v>
          </cell>
        </row>
        <row r="70">
          <cell r="A70">
            <v>1102</v>
          </cell>
          <cell r="B70" t="str">
            <v>Tuberías y accesorios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</row>
        <row r="71">
          <cell r="A71">
            <v>1103</v>
          </cell>
          <cell r="B71" t="str">
            <v>Repuestos para Automotores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</row>
        <row r="72">
          <cell r="A72">
            <v>1104</v>
          </cell>
          <cell r="B72" t="str">
            <v>Lubricantes para Automotores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</row>
        <row r="73">
          <cell r="A73">
            <v>1105</v>
          </cell>
          <cell r="B73" t="str">
            <v>Combustibles para Automotores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</row>
        <row r="74">
          <cell r="A74">
            <v>1109</v>
          </cell>
          <cell r="B74" t="str">
            <v>Materiales de subsuelo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</row>
        <row r="75">
          <cell r="A75">
            <v>1110</v>
          </cell>
          <cell r="B75" t="str">
            <v>Materiales Mantenimiento Obras Civiles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</row>
        <row r="76">
          <cell r="A76">
            <v>1111</v>
          </cell>
          <cell r="B76" t="str">
            <v>Herramientas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</row>
        <row r="77">
          <cell r="A77">
            <v>1150</v>
          </cell>
          <cell r="B77" t="str">
            <v>Materiales de uso general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</row>
        <row r="78">
          <cell r="A78" t="str">
            <v>12</v>
          </cell>
          <cell r="B78" t="str">
            <v>Suministros</v>
          </cell>
          <cell r="C78">
            <v>823585.29</v>
          </cell>
          <cell r="D78">
            <v>671534.38</v>
          </cell>
          <cell r="E78">
            <v>494295.5</v>
          </cell>
          <cell r="F78">
            <v>1556658.8900000001</v>
          </cell>
        </row>
        <row r="79">
          <cell r="A79">
            <v>1201</v>
          </cell>
          <cell r="B79" t="str">
            <v>Dotación al Personal</v>
          </cell>
          <cell r="C79">
            <v>429879.91</v>
          </cell>
          <cell r="D79">
            <v>540641.07999999996</v>
          </cell>
          <cell r="E79">
            <v>0</v>
          </cell>
          <cell r="F79">
            <v>313401.11</v>
          </cell>
        </row>
        <row r="80">
          <cell r="A80">
            <v>1202</v>
          </cell>
          <cell r="B80" t="str">
            <v>Elementos de Seguridad Industrial</v>
          </cell>
          <cell r="C80">
            <v>0</v>
          </cell>
          <cell r="D80">
            <v>0</v>
          </cell>
          <cell r="E80">
            <v>0</v>
          </cell>
          <cell r="F80">
            <v>385930.01</v>
          </cell>
        </row>
        <row r="81">
          <cell r="A81">
            <v>1203</v>
          </cell>
          <cell r="B81" t="str">
            <v>Elementos de Control Ambiental</v>
          </cell>
          <cell r="C81">
            <v>0</v>
          </cell>
          <cell r="D81">
            <v>0</v>
          </cell>
          <cell r="E81">
            <v>0</v>
          </cell>
          <cell r="F81">
            <v>0</v>
          </cell>
        </row>
        <row r="82">
          <cell r="A82">
            <v>1204</v>
          </cell>
          <cell r="B82" t="str">
            <v>Elementos Aseo y Sanidad</v>
          </cell>
          <cell r="C82">
            <v>0</v>
          </cell>
          <cell r="D82">
            <v>0</v>
          </cell>
          <cell r="E82">
            <v>0</v>
          </cell>
          <cell r="F82">
            <v>0</v>
          </cell>
        </row>
        <row r="83">
          <cell r="A83">
            <v>1206</v>
          </cell>
          <cell r="B83" t="str">
            <v>Dotación Oficinas e Instalaciones</v>
          </cell>
          <cell r="C83">
            <v>74182.14</v>
          </cell>
          <cell r="D83">
            <v>0</v>
          </cell>
          <cell r="E83">
            <v>0</v>
          </cell>
          <cell r="F83">
            <v>0</v>
          </cell>
        </row>
        <row r="84">
          <cell r="A84">
            <v>1207</v>
          </cell>
          <cell r="B84" t="str">
            <v>Víveres y Provisiones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</row>
        <row r="85">
          <cell r="A85">
            <v>1208</v>
          </cell>
          <cell r="B85" t="str">
            <v>Papelería y útiles</v>
          </cell>
          <cell r="C85">
            <v>319523.24</v>
          </cell>
          <cell r="D85">
            <v>0</v>
          </cell>
          <cell r="E85">
            <v>19535.5</v>
          </cell>
          <cell r="F85">
            <v>222686.67</v>
          </cell>
        </row>
        <row r="86">
          <cell r="A86">
            <v>1209</v>
          </cell>
          <cell r="B86" t="str">
            <v>Informática Material Científico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</row>
        <row r="87">
          <cell r="A87">
            <v>1210</v>
          </cell>
          <cell r="B87" t="str">
            <v>Hardware</v>
          </cell>
          <cell r="C87">
            <v>0</v>
          </cell>
          <cell r="D87">
            <v>130893.3</v>
          </cell>
          <cell r="E87">
            <v>474760</v>
          </cell>
          <cell r="F87">
            <v>634641.1</v>
          </cell>
        </row>
        <row r="88">
          <cell r="A88">
            <v>1211</v>
          </cell>
          <cell r="B88" t="str">
            <v>Software</v>
          </cell>
          <cell r="C88">
            <v>0</v>
          </cell>
          <cell r="D88">
            <v>0</v>
          </cell>
          <cell r="E88">
            <v>0</v>
          </cell>
          <cell r="F88">
            <v>0</v>
          </cell>
        </row>
        <row r="89">
          <cell r="A89" t="str">
            <v>20</v>
          </cell>
          <cell r="B89" t="str">
            <v>Servicios Operacionales</v>
          </cell>
          <cell r="C89">
            <v>235638.84</v>
          </cell>
          <cell r="D89">
            <v>0</v>
          </cell>
          <cell r="E89">
            <v>0</v>
          </cell>
          <cell r="F89">
            <v>0</v>
          </cell>
        </row>
        <row r="90">
          <cell r="A90">
            <v>2080</v>
          </cell>
          <cell r="B90" t="str">
            <v>Contratos de Operación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</row>
        <row r="91">
          <cell r="A91">
            <v>2082</v>
          </cell>
          <cell r="B91" t="str">
            <v>Mantenimiento Líneas de Transp.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</row>
        <row r="92">
          <cell r="A92">
            <v>2084</v>
          </cell>
          <cell r="B92" t="str">
            <v>Mantenimiento Tanques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</row>
        <row r="93">
          <cell r="A93">
            <v>2086</v>
          </cell>
          <cell r="B93" t="str">
            <v>Mantenimiento Plantas y Equipos</v>
          </cell>
          <cell r="C93">
            <v>235638.84</v>
          </cell>
          <cell r="D93">
            <v>0</v>
          </cell>
          <cell r="E93">
            <v>0</v>
          </cell>
          <cell r="F93">
            <v>0</v>
          </cell>
        </row>
        <row r="94">
          <cell r="A94">
            <v>2090</v>
          </cell>
          <cell r="B94" t="str">
            <v>Diseño Construcción y Montaje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</row>
        <row r="95">
          <cell r="A95" t="str">
            <v>21</v>
          </cell>
          <cell r="B95" t="str">
            <v>Servicios Generales Contratados</v>
          </cell>
          <cell r="C95">
            <v>35426096.340000004</v>
          </cell>
          <cell r="D95">
            <v>43491505.43</v>
          </cell>
          <cell r="E95">
            <v>64672577.409999989</v>
          </cell>
          <cell r="F95">
            <v>48682415.359999999</v>
          </cell>
        </row>
        <row r="96">
          <cell r="A96">
            <v>2101</v>
          </cell>
          <cell r="B96" t="str">
            <v>Mantenimiento automotores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</row>
        <row r="97">
          <cell r="A97">
            <v>2102</v>
          </cell>
          <cell r="B97" t="str">
            <v>Mantenimiento Instalaciones</v>
          </cell>
          <cell r="C97">
            <v>33046.54</v>
          </cell>
          <cell r="D97">
            <v>0</v>
          </cell>
          <cell r="E97">
            <v>0</v>
          </cell>
          <cell r="F97">
            <v>0</v>
          </cell>
        </row>
        <row r="98">
          <cell r="A98">
            <v>2103</v>
          </cell>
          <cell r="B98" t="str">
            <v>Mantenimiento Equipos Oficina</v>
          </cell>
          <cell r="C98">
            <v>0</v>
          </cell>
          <cell r="D98">
            <v>0</v>
          </cell>
          <cell r="E98">
            <v>190001.12</v>
          </cell>
          <cell r="F98">
            <v>0</v>
          </cell>
        </row>
        <row r="99">
          <cell r="A99">
            <v>2104</v>
          </cell>
          <cell r="B99" t="str">
            <v>Mantenimiento Equipos Còmputo Mainframe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</row>
        <row r="100">
          <cell r="A100">
            <v>2105</v>
          </cell>
          <cell r="B100" t="str">
            <v xml:space="preserve">Mantenimiento Equipos Còmputo Multiusuarios </v>
          </cell>
          <cell r="C100">
            <v>0</v>
          </cell>
          <cell r="D100">
            <v>0</v>
          </cell>
          <cell r="E100">
            <v>0</v>
          </cell>
          <cell r="F100">
            <v>0</v>
          </cell>
        </row>
        <row r="101">
          <cell r="A101">
            <v>2106</v>
          </cell>
          <cell r="B101" t="str">
            <v>Mantenimiento Equipos Còmputo Personales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</row>
        <row r="102">
          <cell r="A102">
            <v>2107</v>
          </cell>
          <cell r="B102" t="str">
            <v>Mantenimiento Equipos Còmputo Comunicaciones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</row>
        <row r="103">
          <cell r="A103">
            <v>2108</v>
          </cell>
          <cell r="B103" t="str">
            <v>Mantenimiento Software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</row>
        <row r="104">
          <cell r="A104">
            <v>2109</v>
          </cell>
          <cell r="B104" t="str">
            <v>Servicios de Aseo y Sanidad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</row>
        <row r="105">
          <cell r="A105">
            <v>2110</v>
          </cell>
          <cell r="B105" t="str">
            <v>Arrendamiento de Inmuebles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</row>
        <row r="106">
          <cell r="A106">
            <v>2111</v>
          </cell>
          <cell r="B106" t="str">
            <v>Alquiler Equipos de Còmputo y Oficina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</row>
        <row r="107">
          <cell r="A107">
            <v>2112</v>
          </cell>
          <cell r="B107" t="str">
            <v>Alquiler Aplicaciones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</row>
        <row r="108">
          <cell r="A108">
            <v>2113</v>
          </cell>
          <cell r="B108" t="str">
            <v>Alquiler Maquinaria y Equipos</v>
          </cell>
          <cell r="C108">
            <v>919633.28</v>
          </cell>
          <cell r="D108">
            <v>776732.1</v>
          </cell>
          <cell r="E108">
            <v>120136.6</v>
          </cell>
          <cell r="F108">
            <v>0</v>
          </cell>
        </row>
        <row r="109">
          <cell r="A109">
            <v>2114</v>
          </cell>
          <cell r="B109" t="str">
            <v>Alquiler Vehìculos</v>
          </cell>
          <cell r="C109">
            <v>29801374.32</v>
          </cell>
          <cell r="D109">
            <v>39304956.640000001</v>
          </cell>
          <cell r="E109">
            <v>15874858.859999999</v>
          </cell>
          <cell r="F109">
            <v>14880408.880000001</v>
          </cell>
        </row>
        <row r="110">
          <cell r="A110">
            <v>2115</v>
          </cell>
          <cell r="B110" t="str">
            <v>Servicio de Aerodinos (Alquiler vehículos aéreos)</v>
          </cell>
          <cell r="C110">
            <v>0</v>
          </cell>
          <cell r="D110">
            <v>0</v>
          </cell>
          <cell r="E110">
            <v>0</v>
          </cell>
          <cell r="F110">
            <v>0</v>
          </cell>
        </row>
        <row r="111">
          <cell r="A111">
            <v>2116</v>
          </cell>
          <cell r="B111" t="str">
            <v>Administración Bodegas</v>
          </cell>
          <cell r="C111">
            <v>0</v>
          </cell>
          <cell r="D111">
            <v>0</v>
          </cell>
          <cell r="E111">
            <v>0</v>
          </cell>
          <cell r="F111">
            <v>0</v>
          </cell>
        </row>
        <row r="112">
          <cell r="A112">
            <v>2120</v>
          </cell>
          <cell r="B112" t="str">
            <v>Carga o transporte Local</v>
          </cell>
          <cell r="C112">
            <v>3101944.46</v>
          </cell>
          <cell r="D112">
            <v>3409816.69</v>
          </cell>
          <cell r="E112">
            <v>206854.33</v>
          </cell>
          <cell r="F112">
            <v>144223.22</v>
          </cell>
        </row>
        <row r="113">
          <cell r="A113">
            <v>2121</v>
          </cell>
          <cell r="B113" t="str">
            <v>Servicios Prosefionales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</row>
        <row r="114">
          <cell r="A114">
            <v>2122</v>
          </cell>
          <cell r="B114" t="str">
            <v>Cuota Fiscalización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</row>
        <row r="115">
          <cell r="A115">
            <v>2123</v>
          </cell>
          <cell r="B115" t="str">
            <v>Vigilancia y Celaduría</v>
          </cell>
          <cell r="C115">
            <v>0</v>
          </cell>
          <cell r="D115">
            <v>0</v>
          </cell>
          <cell r="E115">
            <v>0</v>
          </cell>
          <cell r="F115">
            <v>0</v>
          </cell>
        </row>
        <row r="116">
          <cell r="A116">
            <v>2124</v>
          </cell>
          <cell r="B116" t="str">
            <v>Seguro de Bienes</v>
          </cell>
          <cell r="C116">
            <v>0</v>
          </cell>
          <cell r="D116">
            <v>0</v>
          </cell>
          <cell r="E116">
            <v>37111407.799999997</v>
          </cell>
          <cell r="F116">
            <v>33291854.460000001</v>
          </cell>
        </row>
        <row r="117">
          <cell r="A117">
            <v>2125</v>
          </cell>
          <cell r="B117" t="str">
            <v>Otros Servicios Generales</v>
          </cell>
          <cell r="C117">
            <v>1570097.74</v>
          </cell>
          <cell r="D117">
            <v>0</v>
          </cell>
          <cell r="E117">
            <v>10995525.5</v>
          </cell>
          <cell r="F117">
            <v>0</v>
          </cell>
        </row>
        <row r="118">
          <cell r="A118">
            <v>2126</v>
          </cell>
          <cell r="B118" t="str">
            <v>Protección Oleoducto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</row>
        <row r="119">
          <cell r="A119">
            <v>2127</v>
          </cell>
          <cell r="B119" t="str">
            <v>Soporte Informático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</row>
        <row r="120">
          <cell r="A120">
            <v>2128</v>
          </cell>
          <cell r="B120" t="str">
            <v xml:space="preserve">Operación Informática </v>
          </cell>
          <cell r="C120">
            <v>0</v>
          </cell>
          <cell r="D120">
            <v>0</v>
          </cell>
          <cell r="E120">
            <v>0</v>
          </cell>
          <cell r="F120">
            <v>0</v>
          </cell>
        </row>
        <row r="121">
          <cell r="A121">
            <v>2130</v>
          </cell>
          <cell r="B121" t="str">
            <v>Publicaciones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</row>
        <row r="122">
          <cell r="A122">
            <v>2131</v>
          </cell>
          <cell r="B122" t="str">
            <v>Radio y Televisiòn</v>
          </cell>
          <cell r="C122">
            <v>0</v>
          </cell>
          <cell r="D122">
            <v>0</v>
          </cell>
          <cell r="E122">
            <v>0</v>
          </cell>
          <cell r="F122">
            <v>0</v>
          </cell>
        </row>
        <row r="123">
          <cell r="A123">
            <v>2132</v>
          </cell>
          <cell r="B123" t="str">
            <v>Prensa</v>
          </cell>
          <cell r="C123">
            <v>0</v>
          </cell>
          <cell r="D123">
            <v>0</v>
          </cell>
          <cell r="E123">
            <v>0</v>
          </cell>
          <cell r="F123">
            <v>0</v>
          </cell>
        </row>
        <row r="124">
          <cell r="A124">
            <v>2133</v>
          </cell>
          <cell r="B124" t="str">
            <v>Reproducciones y Fotocopiado</v>
          </cell>
          <cell r="C124">
            <v>0</v>
          </cell>
          <cell r="D124">
            <v>0</v>
          </cell>
          <cell r="E124">
            <v>13319.9</v>
          </cell>
          <cell r="F124">
            <v>365928.8</v>
          </cell>
        </row>
        <row r="125">
          <cell r="A125">
            <v>2134</v>
          </cell>
          <cell r="B125" t="str">
            <v>Suscripciones</v>
          </cell>
          <cell r="C125">
            <v>0</v>
          </cell>
          <cell r="D125">
            <v>0</v>
          </cell>
          <cell r="E125">
            <v>160473.29999999999</v>
          </cell>
          <cell r="F125">
            <v>0</v>
          </cell>
        </row>
        <row r="126">
          <cell r="A126">
            <v>2135</v>
          </cell>
          <cell r="B126" t="str">
            <v>Textos de consulta</v>
          </cell>
          <cell r="C126">
            <v>0</v>
          </cell>
          <cell r="D126">
            <v>0</v>
          </cell>
          <cell r="E126">
            <v>0</v>
          </cell>
          <cell r="F126">
            <v>0</v>
          </cell>
        </row>
        <row r="127">
          <cell r="A127">
            <v>2140</v>
          </cell>
          <cell r="B127" t="str">
            <v>Gastos de Viaje a Particulares</v>
          </cell>
          <cell r="C127">
            <v>0</v>
          </cell>
          <cell r="D127">
            <v>0</v>
          </cell>
          <cell r="E127">
            <v>0</v>
          </cell>
          <cell r="F127">
            <v>0</v>
          </cell>
        </row>
        <row r="128">
          <cell r="A128">
            <v>2160</v>
          </cell>
          <cell r="B128" t="str">
            <v>Leasing Financiero</v>
          </cell>
          <cell r="C128">
            <v>0</v>
          </cell>
          <cell r="D128">
            <v>0</v>
          </cell>
          <cell r="E128">
            <v>0</v>
          </cell>
          <cell r="F128">
            <v>0</v>
          </cell>
        </row>
        <row r="129">
          <cell r="A129">
            <v>2161</v>
          </cell>
          <cell r="B129" t="str">
            <v>Gastos Asociados Leasing</v>
          </cell>
          <cell r="C129">
            <v>0</v>
          </cell>
          <cell r="D129">
            <v>0</v>
          </cell>
          <cell r="E129">
            <v>0</v>
          </cell>
          <cell r="F129">
            <v>0</v>
          </cell>
        </row>
        <row r="130">
          <cell r="A130" t="str">
            <v>23</v>
          </cell>
          <cell r="B130" t="str">
            <v>Servicios Públicos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</row>
        <row r="131">
          <cell r="A131">
            <v>2301</v>
          </cell>
          <cell r="B131" t="str">
            <v>Acueducto y Alcantarillado</v>
          </cell>
          <cell r="C131">
            <v>0</v>
          </cell>
          <cell r="D131">
            <v>0</v>
          </cell>
          <cell r="E131">
            <v>0</v>
          </cell>
          <cell r="F131">
            <v>0</v>
          </cell>
        </row>
        <row r="132">
          <cell r="A132">
            <v>2302</v>
          </cell>
          <cell r="B132" t="str">
            <v>Energía Eléctrica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</row>
        <row r="133">
          <cell r="A133">
            <v>2303</v>
          </cell>
          <cell r="B133" t="str">
            <v>Teléfono y Fax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</row>
        <row r="134">
          <cell r="A134">
            <v>2304</v>
          </cell>
          <cell r="B134" t="str">
            <v>Telegramas, Portes, Telex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</row>
        <row r="135">
          <cell r="A135">
            <v>2305</v>
          </cell>
          <cell r="B135" t="str">
            <v>Derechos de Frecuencia</v>
          </cell>
          <cell r="C135">
            <v>0</v>
          </cell>
          <cell r="D135">
            <v>0</v>
          </cell>
          <cell r="E135">
            <v>0</v>
          </cell>
          <cell r="F135">
            <v>0</v>
          </cell>
        </row>
        <row r="136">
          <cell r="A136" t="str">
            <v>25</v>
          </cell>
          <cell r="B136" t="str">
            <v>Gravámenes - Subsidios - Aportes</v>
          </cell>
          <cell r="C136">
            <v>458721.04</v>
          </cell>
          <cell r="D136">
            <v>0</v>
          </cell>
          <cell r="E136">
            <v>0</v>
          </cell>
          <cell r="F136">
            <v>0</v>
          </cell>
        </row>
        <row r="137">
          <cell r="A137">
            <v>2501</v>
          </cell>
          <cell r="B137" t="str">
            <v>Impuesto de Renta y Complementarios</v>
          </cell>
          <cell r="C137">
            <v>0</v>
          </cell>
          <cell r="D137">
            <v>0</v>
          </cell>
          <cell r="E137">
            <v>0</v>
          </cell>
          <cell r="F137">
            <v>0</v>
          </cell>
        </row>
        <row r="138">
          <cell r="A138">
            <v>2502</v>
          </cell>
          <cell r="B138" t="str">
            <v>Impuesto de Industria y Comercio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</row>
        <row r="139">
          <cell r="A139">
            <v>2503</v>
          </cell>
          <cell r="B139" t="str">
            <v>Impuesto de Valorización</v>
          </cell>
          <cell r="C139">
            <v>0</v>
          </cell>
          <cell r="D139">
            <v>0</v>
          </cell>
          <cell r="E139">
            <v>0</v>
          </cell>
          <cell r="F139">
            <v>0</v>
          </cell>
        </row>
        <row r="140">
          <cell r="A140">
            <v>2504</v>
          </cell>
          <cell r="B140" t="str">
            <v>Impuesto de Timbre</v>
          </cell>
          <cell r="C140">
            <v>0</v>
          </cell>
          <cell r="D140">
            <v>0</v>
          </cell>
          <cell r="E140">
            <v>0</v>
          </cell>
          <cell r="F140">
            <v>0</v>
          </cell>
        </row>
        <row r="141">
          <cell r="A141">
            <v>2505</v>
          </cell>
          <cell r="B141" t="str">
            <v>Impuesto Municipal a Vehículos</v>
          </cell>
          <cell r="C141">
            <v>458721.04</v>
          </cell>
          <cell r="D141">
            <v>0</v>
          </cell>
          <cell r="E141">
            <v>0</v>
          </cell>
          <cell r="F141">
            <v>0</v>
          </cell>
        </row>
        <row r="142">
          <cell r="A142">
            <v>2506</v>
          </cell>
          <cell r="B142" t="str">
            <v>Impuesto Predial y Complementarios</v>
          </cell>
          <cell r="C142">
            <v>0</v>
          </cell>
          <cell r="D142">
            <v>0</v>
          </cell>
          <cell r="E142">
            <v>0</v>
          </cell>
          <cell r="F142">
            <v>0</v>
          </cell>
        </row>
        <row r="143">
          <cell r="A143">
            <v>2509</v>
          </cell>
          <cell r="B143" t="str">
            <v>Derechos Notariales y de Registro</v>
          </cell>
          <cell r="C143">
            <v>0</v>
          </cell>
          <cell r="D143">
            <v>0</v>
          </cell>
          <cell r="E143">
            <v>0</v>
          </cell>
          <cell r="F143">
            <v>0</v>
          </cell>
        </row>
        <row r="144">
          <cell r="A144">
            <v>2530</v>
          </cell>
          <cell r="B144" t="str">
            <v>Aportes ICBF</v>
          </cell>
          <cell r="C144">
            <v>0</v>
          </cell>
          <cell r="D144">
            <v>0</v>
          </cell>
          <cell r="E144">
            <v>0</v>
          </cell>
          <cell r="F144">
            <v>0</v>
          </cell>
        </row>
        <row r="145">
          <cell r="A145">
            <v>2531</v>
          </cell>
          <cell r="B145" t="str">
            <v>Aportes SENA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</row>
        <row r="146">
          <cell r="A146">
            <v>2532</v>
          </cell>
          <cell r="B146" t="str">
            <v>Aportes ISS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</row>
        <row r="147">
          <cell r="A147" t="str">
            <v>35</v>
          </cell>
          <cell r="B147" t="str">
            <v>Depreciación</v>
          </cell>
          <cell r="C147">
            <v>-27991654.440000001</v>
          </cell>
          <cell r="D147">
            <v>5783728458.7400007</v>
          </cell>
          <cell r="E147">
            <v>715472903.29999995</v>
          </cell>
          <cell r="F147">
            <v>11592542.210000001</v>
          </cell>
        </row>
        <row r="148">
          <cell r="A148">
            <v>3501</v>
          </cell>
          <cell r="B148" t="str">
            <v>Depreciación</v>
          </cell>
          <cell r="C148">
            <v>-3303528.85</v>
          </cell>
          <cell r="D148">
            <v>1746251093.26</v>
          </cell>
          <cell r="E148">
            <v>715472903.29999995</v>
          </cell>
          <cell r="F148">
            <v>11592542.210000001</v>
          </cell>
        </row>
        <row r="149">
          <cell r="A149">
            <v>3502</v>
          </cell>
          <cell r="B149" t="str">
            <v>Depreciación Diferencia en Cambio</v>
          </cell>
          <cell r="C149">
            <v>-26512500</v>
          </cell>
          <cell r="D149">
            <v>4035898808.8000002</v>
          </cell>
          <cell r="E149">
            <v>0</v>
          </cell>
          <cell r="F149">
            <v>0</v>
          </cell>
        </row>
        <row r="150">
          <cell r="A150">
            <v>3503</v>
          </cell>
          <cell r="B150" t="str">
            <v>Depreciación Ajuste por Inflación</v>
          </cell>
          <cell r="C150">
            <v>1824374.41</v>
          </cell>
          <cell r="D150">
            <v>1578556.68</v>
          </cell>
          <cell r="E150">
            <v>0</v>
          </cell>
          <cell r="F150">
            <v>0</v>
          </cell>
        </row>
        <row r="151">
          <cell r="A151" t="str">
            <v>36</v>
          </cell>
          <cell r="B151" t="str">
            <v>Agotamiento y Amortizaciones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</row>
        <row r="152">
          <cell r="A152">
            <v>3602</v>
          </cell>
          <cell r="B152" t="str">
            <v>Amort.Cargos Diferidos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</row>
        <row r="153">
          <cell r="A153">
            <v>3603</v>
          </cell>
          <cell r="B153" t="str">
            <v>Amort. Inversiones</v>
          </cell>
          <cell r="C153">
            <v>0</v>
          </cell>
          <cell r="D153">
            <v>0</v>
          </cell>
          <cell r="E153">
            <v>0</v>
          </cell>
          <cell r="F153">
            <v>0</v>
          </cell>
        </row>
        <row r="154">
          <cell r="A154" t="str">
            <v>45</v>
          </cell>
          <cell r="B154" t="str">
            <v>Compra y Manejo de Productos y Materiales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</row>
        <row r="155">
          <cell r="A155">
            <v>4501</v>
          </cell>
          <cell r="B155" t="str">
            <v>Compra Materia Prima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</row>
        <row r="156">
          <cell r="A156">
            <v>4503</v>
          </cell>
          <cell r="B156" t="str">
            <v>Transferencias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</row>
        <row r="157">
          <cell r="A157">
            <v>4506</v>
          </cell>
          <cell r="B157" t="str">
            <v>Compras Materiales y Provisiones</v>
          </cell>
          <cell r="C157">
            <v>0</v>
          </cell>
          <cell r="D157">
            <v>0</v>
          </cell>
          <cell r="E157">
            <v>0</v>
          </cell>
          <cell r="F157">
            <v>0</v>
          </cell>
        </row>
        <row r="158">
          <cell r="A158">
            <v>4511</v>
          </cell>
          <cell r="B158" t="str">
            <v>Fletes</v>
          </cell>
          <cell r="C158">
            <v>0</v>
          </cell>
          <cell r="D158">
            <v>0</v>
          </cell>
          <cell r="E158">
            <v>0</v>
          </cell>
          <cell r="F158">
            <v>0</v>
          </cell>
        </row>
        <row r="159">
          <cell r="A159">
            <v>4512</v>
          </cell>
          <cell r="B159" t="str">
            <v>Bodegajes</v>
          </cell>
          <cell r="C159">
            <v>0</v>
          </cell>
          <cell r="D159">
            <v>0</v>
          </cell>
          <cell r="E159">
            <v>0</v>
          </cell>
          <cell r="F159">
            <v>0</v>
          </cell>
        </row>
        <row r="160">
          <cell r="A160">
            <v>4513</v>
          </cell>
          <cell r="B160" t="str">
            <v xml:space="preserve">Sobrecosto de Transporte 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</row>
        <row r="161">
          <cell r="A161">
            <v>4520</v>
          </cell>
          <cell r="B161" t="str">
            <v>Gasto Manejo Importaciones</v>
          </cell>
          <cell r="C161">
            <v>0</v>
          </cell>
          <cell r="D161">
            <v>0</v>
          </cell>
          <cell r="E161">
            <v>0</v>
          </cell>
          <cell r="F161">
            <v>0</v>
          </cell>
        </row>
        <row r="162">
          <cell r="A162" t="str">
            <v>60</v>
          </cell>
          <cell r="B162" t="str">
            <v>Gastos Generales</v>
          </cell>
          <cell r="C162">
            <v>0</v>
          </cell>
          <cell r="D162">
            <v>0</v>
          </cell>
          <cell r="E162">
            <v>0</v>
          </cell>
          <cell r="F162">
            <v>0</v>
          </cell>
        </row>
        <row r="163">
          <cell r="A163">
            <v>6001</v>
          </cell>
          <cell r="B163" t="str">
            <v>Indemnizaciones Terceros</v>
          </cell>
          <cell r="C163">
            <v>0</v>
          </cell>
          <cell r="D163">
            <v>0</v>
          </cell>
          <cell r="E163">
            <v>0</v>
          </cell>
          <cell r="F163">
            <v>0</v>
          </cell>
        </row>
        <row r="164">
          <cell r="A164">
            <v>6002</v>
          </cell>
          <cell r="B164" t="str">
            <v>Servidumbres</v>
          </cell>
          <cell r="C164">
            <v>0</v>
          </cell>
          <cell r="D164">
            <v>0</v>
          </cell>
          <cell r="E164">
            <v>0</v>
          </cell>
          <cell r="F164">
            <v>0</v>
          </cell>
        </row>
        <row r="165">
          <cell r="A165">
            <v>6003</v>
          </cell>
          <cell r="B165" t="str">
            <v>Peajes</v>
          </cell>
          <cell r="C165">
            <v>0</v>
          </cell>
          <cell r="D165">
            <v>0</v>
          </cell>
          <cell r="E165">
            <v>0</v>
          </cell>
          <cell r="F165">
            <v>0</v>
          </cell>
        </row>
        <row r="166">
          <cell r="A166">
            <v>6004</v>
          </cell>
          <cell r="B166" t="str">
            <v>Donaciones</v>
          </cell>
          <cell r="C166">
            <v>0</v>
          </cell>
          <cell r="D166">
            <v>0</v>
          </cell>
          <cell r="E166">
            <v>0</v>
          </cell>
          <cell r="F166">
            <v>0</v>
          </cell>
        </row>
        <row r="167">
          <cell r="A167">
            <v>6005</v>
          </cell>
          <cell r="B167" t="str">
            <v>Contribuciones</v>
          </cell>
          <cell r="C167">
            <v>0</v>
          </cell>
          <cell r="D167">
            <v>0</v>
          </cell>
          <cell r="E167">
            <v>0</v>
          </cell>
          <cell r="F167">
            <v>0</v>
          </cell>
        </row>
        <row r="168">
          <cell r="A168">
            <v>6006</v>
          </cell>
          <cell r="B168" t="str">
            <v>Multas y Sanciones</v>
          </cell>
          <cell r="C168">
            <v>0</v>
          </cell>
          <cell r="D168">
            <v>0</v>
          </cell>
          <cell r="E168">
            <v>0</v>
          </cell>
          <cell r="F168">
            <v>0</v>
          </cell>
        </row>
        <row r="169">
          <cell r="A169">
            <v>6009</v>
          </cell>
          <cell r="B169" t="str">
            <v>Premios Seguridad</v>
          </cell>
          <cell r="C169">
            <v>0</v>
          </cell>
          <cell r="D169">
            <v>0</v>
          </cell>
          <cell r="E169">
            <v>0</v>
          </cell>
          <cell r="F169">
            <v>0</v>
          </cell>
        </row>
        <row r="170">
          <cell r="A170">
            <v>6010</v>
          </cell>
          <cell r="B170" t="str">
            <v>Tramitación Documentos</v>
          </cell>
          <cell r="C170">
            <v>0</v>
          </cell>
          <cell r="D170">
            <v>0</v>
          </cell>
          <cell r="E170">
            <v>0</v>
          </cell>
          <cell r="F170">
            <v>0</v>
          </cell>
        </row>
        <row r="171">
          <cell r="A171">
            <v>6012</v>
          </cell>
          <cell r="B171" t="str">
            <v>Servicios Bancarios</v>
          </cell>
          <cell r="C171">
            <v>0</v>
          </cell>
          <cell r="D171">
            <v>0</v>
          </cell>
          <cell r="E171">
            <v>0</v>
          </cell>
          <cell r="F171">
            <v>0</v>
          </cell>
        </row>
        <row r="172">
          <cell r="A172">
            <v>6013</v>
          </cell>
          <cell r="B172" t="str">
            <v>Diferencia Costo Servicio</v>
          </cell>
          <cell r="C172">
            <v>0</v>
          </cell>
          <cell r="D172">
            <v>0</v>
          </cell>
          <cell r="E172">
            <v>0</v>
          </cell>
          <cell r="F172">
            <v>0</v>
          </cell>
        </row>
        <row r="173">
          <cell r="A173">
            <v>6015</v>
          </cell>
          <cell r="B173" t="str">
            <v>Gastos efemérides</v>
          </cell>
          <cell r="C173">
            <v>0</v>
          </cell>
          <cell r="D173">
            <v>0</v>
          </cell>
          <cell r="E173">
            <v>0</v>
          </cell>
          <cell r="F173">
            <v>0</v>
          </cell>
        </row>
        <row r="174">
          <cell r="B174" t="str">
            <v>Otros Gastos Generales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</row>
        <row r="175">
          <cell r="A175" t="str">
            <v>65</v>
          </cell>
          <cell r="B175" t="str">
            <v>Costos y Gastos Propios</v>
          </cell>
          <cell r="C175">
            <v>0</v>
          </cell>
          <cell r="D175">
            <v>0</v>
          </cell>
          <cell r="E175">
            <v>0</v>
          </cell>
          <cell r="F175">
            <v>0</v>
          </cell>
        </row>
        <row r="176">
          <cell r="A176">
            <v>6501</v>
          </cell>
          <cell r="B176" t="str">
            <v>Gastos Reembolsables</v>
          </cell>
          <cell r="C176">
            <v>0</v>
          </cell>
          <cell r="D176">
            <v>0</v>
          </cell>
          <cell r="E176">
            <v>0</v>
          </cell>
          <cell r="F176">
            <v>0</v>
          </cell>
        </row>
        <row r="177">
          <cell r="A177">
            <v>6502</v>
          </cell>
          <cell r="B177" t="str">
            <v>Traslados Cuentas de Gastos</v>
          </cell>
          <cell r="C177">
            <v>0</v>
          </cell>
          <cell r="D177">
            <v>0</v>
          </cell>
          <cell r="E177">
            <v>0</v>
          </cell>
          <cell r="F177">
            <v>0</v>
          </cell>
        </row>
        <row r="178">
          <cell r="A178">
            <v>6503</v>
          </cell>
          <cell r="B178" t="str">
            <v>Administración Central</v>
          </cell>
          <cell r="C178">
            <v>0</v>
          </cell>
          <cell r="D178">
            <v>0</v>
          </cell>
          <cell r="E178">
            <v>0</v>
          </cell>
          <cell r="F178">
            <v>0</v>
          </cell>
        </row>
        <row r="179">
          <cell r="A179">
            <v>6505</v>
          </cell>
          <cell r="B179" t="str">
            <v>Gastos Médicos Distribuidos</v>
          </cell>
          <cell r="C179">
            <v>0</v>
          </cell>
          <cell r="D179">
            <v>0</v>
          </cell>
          <cell r="E179">
            <v>0</v>
          </cell>
          <cell r="F179">
            <v>0</v>
          </cell>
        </row>
        <row r="180">
          <cell r="A180">
            <v>6507</v>
          </cell>
          <cell r="B180" t="str">
            <v>Traslados Cuentas Reales</v>
          </cell>
          <cell r="C180">
            <v>0</v>
          </cell>
          <cell r="D180">
            <v>0</v>
          </cell>
          <cell r="E180">
            <v>0</v>
          </cell>
          <cell r="F180">
            <v>0</v>
          </cell>
        </row>
        <row r="181">
          <cell r="A181">
            <v>6508</v>
          </cell>
          <cell r="B181" t="str">
            <v>Servicios Distribuidos</v>
          </cell>
          <cell r="C181">
            <v>0</v>
          </cell>
          <cell r="D181">
            <v>0</v>
          </cell>
          <cell r="E181">
            <v>0</v>
          </cell>
          <cell r="F181">
            <v>0</v>
          </cell>
        </row>
        <row r="182">
          <cell r="A182" t="str">
            <v>67</v>
          </cell>
          <cell r="B182" t="str">
            <v>Productos Propios Consumidos</v>
          </cell>
          <cell r="C182">
            <v>0</v>
          </cell>
          <cell r="D182">
            <v>0</v>
          </cell>
          <cell r="E182">
            <v>0</v>
          </cell>
          <cell r="F182">
            <v>0</v>
          </cell>
        </row>
        <row r="183">
          <cell r="A183">
            <v>6701</v>
          </cell>
          <cell r="B183" t="str">
            <v>Combustible Producción Propia  Consumida en Proceso</v>
          </cell>
          <cell r="C183">
            <v>0</v>
          </cell>
          <cell r="D183">
            <v>0</v>
          </cell>
          <cell r="E183">
            <v>0</v>
          </cell>
          <cell r="F183">
            <v>0</v>
          </cell>
        </row>
        <row r="184">
          <cell r="A184">
            <v>6702</v>
          </cell>
          <cell r="B184" t="str">
            <v>Combustible Producción Propia  Automotores</v>
          </cell>
          <cell r="C184">
            <v>0</v>
          </cell>
          <cell r="D184">
            <v>0</v>
          </cell>
          <cell r="E184">
            <v>0</v>
          </cell>
          <cell r="F184">
            <v>0</v>
          </cell>
        </row>
        <row r="185">
          <cell r="B185" t="str">
            <v>Ponderado</v>
          </cell>
          <cell r="C185">
            <v>97072459.629999995</v>
          </cell>
          <cell r="D185">
            <v>133824198.98999999</v>
          </cell>
          <cell r="E185">
            <v>312441211.06999999</v>
          </cell>
          <cell r="F185">
            <v>80006584.289999992</v>
          </cell>
        </row>
        <row r="186">
          <cell r="A186" t="str">
            <v>PRS</v>
          </cell>
          <cell r="B186" t="str">
            <v>Prestaciones Sociales</v>
          </cell>
          <cell r="C186">
            <v>26578967.43</v>
          </cell>
          <cell r="D186">
            <v>34720013.579999998</v>
          </cell>
          <cell r="E186">
            <v>51397401.490000002</v>
          </cell>
          <cell r="F186">
            <v>38897311.039999999</v>
          </cell>
        </row>
        <row r="187">
          <cell r="A187" t="str">
            <v>RSV</v>
          </cell>
          <cell r="B187" t="str">
            <v>Reserva De Pensiones</v>
          </cell>
          <cell r="C187">
            <v>70493492.200000003</v>
          </cell>
          <cell r="D187">
            <v>99104185.409999996</v>
          </cell>
          <cell r="E187">
            <v>261043809.58000001</v>
          </cell>
          <cell r="F187">
            <v>41109273.25</v>
          </cell>
        </row>
        <row r="188">
          <cell r="B188" t="str">
            <v>Servicios</v>
          </cell>
          <cell r="C188">
            <v>16714737.780000001</v>
          </cell>
          <cell r="D188">
            <v>16038269.15</v>
          </cell>
          <cell r="E188">
            <v>21890361.119999997</v>
          </cell>
          <cell r="F188">
            <v>20948434.530000001</v>
          </cell>
        </row>
        <row r="189">
          <cell r="A189" t="str">
            <v>BEP</v>
          </cell>
          <cell r="B189" t="str">
            <v>Beneficios Del Personal</v>
          </cell>
          <cell r="C189">
            <v>2772085.62</v>
          </cell>
          <cell r="D189">
            <v>2713949.08</v>
          </cell>
          <cell r="E189">
            <v>3704406.2</v>
          </cell>
          <cell r="F189">
            <v>3914735.7</v>
          </cell>
        </row>
        <row r="190">
          <cell r="A190" t="str">
            <v>EDU</v>
          </cell>
          <cell r="B190" t="str">
            <v>Educacion</v>
          </cell>
          <cell r="C190">
            <v>4374489.5999999996</v>
          </cell>
          <cell r="D190">
            <v>4187563.17</v>
          </cell>
          <cell r="E190">
            <v>6938834.6299999999</v>
          </cell>
          <cell r="F190">
            <v>6466349.5199999996</v>
          </cell>
        </row>
        <row r="191">
          <cell r="A191" t="str">
            <v>SAL</v>
          </cell>
          <cell r="B191" t="str">
            <v>Salud</v>
          </cell>
          <cell r="C191">
            <v>9568162.5600000005</v>
          </cell>
          <cell r="D191">
            <v>9136756.9000000004</v>
          </cell>
          <cell r="E191">
            <v>11247120.289999999</v>
          </cell>
          <cell r="F191">
            <v>10567349.310000001</v>
          </cell>
        </row>
        <row r="193">
          <cell r="B193" t="str">
            <v>TOTAL</v>
          </cell>
          <cell r="C193">
            <v>381645173.26999998</v>
          </cell>
          <cell r="D193">
            <v>6694827198.2600021</v>
          </cell>
          <cell r="E193">
            <v>1445692234.7399998</v>
          </cell>
          <cell r="F193">
            <v>345558536.97999996</v>
          </cell>
        </row>
        <row r="195">
          <cell r="B195" t="str">
            <v>TOTAL SIN DEPRECIACION</v>
          </cell>
          <cell r="C195">
            <v>409636827.70999998</v>
          </cell>
          <cell r="D195">
            <v>911098739.52000141</v>
          </cell>
          <cell r="E195">
            <v>730219331.43999982</v>
          </cell>
          <cell r="F195">
            <v>333965994.76999998</v>
          </cell>
        </row>
        <row r="197">
          <cell r="B197" t="str">
            <v>Inflación</v>
          </cell>
          <cell r="C197">
            <v>0.22600000000000001</v>
          </cell>
          <cell r="D197">
            <v>0.1946</v>
          </cell>
          <cell r="E197">
            <v>0.21629999999999999</v>
          </cell>
          <cell r="F197">
            <v>0.17680000000000001</v>
          </cell>
        </row>
        <row r="198">
          <cell r="B198" t="str">
            <v>Factor Multiplicativo</v>
          </cell>
          <cell r="C198">
            <v>1.226</v>
          </cell>
          <cell r="D198">
            <v>1.1945999999999999</v>
          </cell>
          <cell r="E198">
            <v>1.2162999999999999</v>
          </cell>
          <cell r="F198">
            <v>1.1768000000000001</v>
          </cell>
        </row>
        <row r="199">
          <cell r="B199" t="str">
            <v>Pesos Constantes</v>
          </cell>
          <cell r="C199">
            <v>2.4463985074253713</v>
          </cell>
          <cell r="D199">
            <v>1.9954310827286879</v>
          </cell>
          <cell r="E199">
            <v>1.6703759272800001</v>
          </cell>
          <cell r="F199">
            <v>1.3733256</v>
          </cell>
        </row>
        <row r="200">
          <cell r="B200" t="str">
            <v>Costos y Gastos</v>
          </cell>
          <cell r="C200">
            <v>1994</v>
          </cell>
          <cell r="D200">
            <v>1995</v>
          </cell>
          <cell r="E200">
            <v>1996</v>
          </cell>
          <cell r="F200">
            <v>1997</v>
          </cell>
        </row>
        <row r="201">
          <cell r="B201" t="str">
            <v>Asignados</v>
          </cell>
          <cell r="C201">
            <v>135732512.12907791</v>
          </cell>
          <cell r="D201">
            <v>1120792244.1703901</v>
          </cell>
          <cell r="E201">
            <v>429745075.82936865</v>
          </cell>
          <cell r="F201">
            <v>155859539.89846295</v>
          </cell>
        </row>
        <row r="202">
          <cell r="A202" t="str">
            <v>DST</v>
          </cell>
          <cell r="B202" t="str">
            <v>Asignado Distrital</v>
          </cell>
          <cell r="C202">
            <v>94813500.352072924</v>
          </cell>
          <cell r="D202">
            <v>871798517.63083673</v>
          </cell>
          <cell r="E202">
            <v>327685257.79147083</v>
          </cell>
          <cell r="F202">
            <v>132968330.67754364</v>
          </cell>
        </row>
        <row r="203">
          <cell r="A203" t="str">
            <v>NOP</v>
          </cell>
          <cell r="B203" t="str">
            <v>Asignado no operativo</v>
          </cell>
          <cell r="C203">
            <v>0</v>
          </cell>
          <cell r="D203">
            <v>0</v>
          </cell>
          <cell r="E203">
            <v>0</v>
          </cell>
          <cell r="F203">
            <v>2772959.9298529201</v>
          </cell>
        </row>
        <row r="204">
          <cell r="A204" t="str">
            <v>VCP</v>
          </cell>
          <cell r="B204" t="str">
            <v>Asignado Vicepresidencia</v>
          </cell>
          <cell r="C204">
            <v>1407690.6052324835</v>
          </cell>
          <cell r="D204">
            <v>19260800.171240594</v>
          </cell>
          <cell r="E204">
            <v>2462878.920732935</v>
          </cell>
          <cell r="F204">
            <v>0</v>
          </cell>
        </row>
        <row r="205">
          <cell r="A205" t="str">
            <v>ZNL</v>
          </cell>
          <cell r="B205" t="str">
            <v>Asignado Zonal</v>
          </cell>
          <cell r="C205">
            <v>39511321.17177251</v>
          </cell>
          <cell r="D205">
            <v>229732926.36831284</v>
          </cell>
          <cell r="E205">
            <v>99596939.117164925</v>
          </cell>
          <cell r="F205">
            <v>20118249.291066386</v>
          </cell>
        </row>
        <row r="206">
          <cell r="A206" t="str">
            <v>01</v>
          </cell>
          <cell r="B206" t="str">
            <v>Salarios</v>
          </cell>
          <cell r="C206">
            <v>58535613.297562696</v>
          </cell>
          <cell r="D206">
            <v>74648079.209064707</v>
          </cell>
          <cell r="E206">
            <v>89252023.65030092</v>
          </cell>
          <cell r="F206">
            <v>56720487.965012267</v>
          </cell>
        </row>
        <row r="207">
          <cell r="A207">
            <v>101</v>
          </cell>
          <cell r="B207" t="str">
            <v>Salarios Directivos</v>
          </cell>
          <cell r="C207">
            <v>58535613.297562696</v>
          </cell>
          <cell r="D207">
            <v>71093668.744801328</v>
          </cell>
          <cell r="E207">
            <v>78864870.924109638</v>
          </cell>
          <cell r="F207">
            <v>36870401.811359189</v>
          </cell>
        </row>
        <row r="208">
          <cell r="A208">
            <v>102</v>
          </cell>
          <cell r="B208" t="str">
            <v>Salarios Directivos Temporales</v>
          </cell>
          <cell r="C208">
            <v>0</v>
          </cell>
          <cell r="D208">
            <v>3554410.4642633805</v>
          </cell>
          <cell r="E208">
            <v>10387152.726191282</v>
          </cell>
          <cell r="F208">
            <v>737462.11394399998</v>
          </cell>
        </row>
        <row r="209">
          <cell r="A209">
            <v>103</v>
          </cell>
          <cell r="B209" t="str">
            <v>Salarios Convencionales</v>
          </cell>
          <cell r="C209">
            <v>0</v>
          </cell>
          <cell r="D209">
            <v>0</v>
          </cell>
          <cell r="E209">
            <v>0</v>
          </cell>
          <cell r="F209">
            <v>0</v>
          </cell>
        </row>
        <row r="210">
          <cell r="A210">
            <v>104</v>
          </cell>
          <cell r="B210" t="str">
            <v>Salarios Convencionales Temporales</v>
          </cell>
          <cell r="C210">
            <v>0</v>
          </cell>
          <cell r="D210">
            <v>0</v>
          </cell>
          <cell r="E210">
            <v>0</v>
          </cell>
          <cell r="F210">
            <v>0</v>
          </cell>
        </row>
        <row r="211">
          <cell r="A211">
            <v>105</v>
          </cell>
          <cell r="B211" t="str">
            <v xml:space="preserve">Sobretiempo Directivos </v>
          </cell>
          <cell r="C211">
            <v>0</v>
          </cell>
          <cell r="D211">
            <v>0</v>
          </cell>
          <cell r="E211">
            <v>0</v>
          </cell>
          <cell r="F211">
            <v>17874661.211334482</v>
          </cell>
        </row>
        <row r="212">
          <cell r="A212">
            <v>106</v>
          </cell>
          <cell r="B212" t="str">
            <v>Sobretiempo  Directivos Temporales</v>
          </cell>
          <cell r="C212">
            <v>0</v>
          </cell>
          <cell r="D212">
            <v>0</v>
          </cell>
          <cell r="E212">
            <v>0</v>
          </cell>
          <cell r="F212">
            <v>1237962.8283745919</v>
          </cell>
        </row>
        <row r="213">
          <cell r="A213">
            <v>107</v>
          </cell>
          <cell r="B213" t="str">
            <v>Sobretiempo Convencional</v>
          </cell>
          <cell r="C213">
            <v>0</v>
          </cell>
          <cell r="D213">
            <v>0</v>
          </cell>
          <cell r="E213">
            <v>0</v>
          </cell>
          <cell r="F213">
            <v>0</v>
          </cell>
        </row>
        <row r="214">
          <cell r="A214">
            <v>108</v>
          </cell>
          <cell r="B214" t="str">
            <v>Sobretiempo Convencional Temporal</v>
          </cell>
          <cell r="C214">
            <v>0</v>
          </cell>
          <cell r="D214">
            <v>0</v>
          </cell>
          <cell r="E214">
            <v>0</v>
          </cell>
          <cell r="F214">
            <v>0</v>
          </cell>
        </row>
        <row r="215">
          <cell r="A215" t="str">
            <v>03</v>
          </cell>
          <cell r="B215" t="str">
            <v>Beneficios al Personal</v>
          </cell>
          <cell r="C215">
            <v>0</v>
          </cell>
          <cell r="D215">
            <v>0</v>
          </cell>
          <cell r="E215">
            <v>0</v>
          </cell>
          <cell r="F215">
            <v>0</v>
          </cell>
        </row>
        <row r="216">
          <cell r="A216">
            <v>301</v>
          </cell>
          <cell r="B216" t="str">
            <v>Beneficio interés préstamo de vivienda</v>
          </cell>
          <cell r="C216">
            <v>0</v>
          </cell>
          <cell r="D216">
            <v>0</v>
          </cell>
          <cell r="E216">
            <v>0</v>
          </cell>
          <cell r="F216">
            <v>0</v>
          </cell>
        </row>
        <row r="217">
          <cell r="A217">
            <v>302</v>
          </cell>
          <cell r="B217" t="str">
            <v>Reembolso becas de estudio</v>
          </cell>
          <cell r="C217">
            <v>0</v>
          </cell>
          <cell r="D217">
            <v>0</v>
          </cell>
          <cell r="E217">
            <v>0</v>
          </cell>
          <cell r="F217">
            <v>0</v>
          </cell>
        </row>
        <row r="218">
          <cell r="A218">
            <v>303</v>
          </cell>
          <cell r="B218" t="str">
            <v>Planes de Ahorro</v>
          </cell>
          <cell r="C218">
            <v>0</v>
          </cell>
          <cell r="D218">
            <v>0</v>
          </cell>
          <cell r="E218">
            <v>0</v>
          </cell>
          <cell r="F218">
            <v>0</v>
          </cell>
        </row>
        <row r="219">
          <cell r="A219">
            <v>304</v>
          </cell>
          <cell r="B219" t="str">
            <v>Plan Educacional Jubilados</v>
          </cell>
          <cell r="C219">
            <v>0</v>
          </cell>
          <cell r="D219">
            <v>0</v>
          </cell>
          <cell r="E219">
            <v>0</v>
          </cell>
          <cell r="F219">
            <v>0</v>
          </cell>
        </row>
        <row r="220">
          <cell r="A220">
            <v>306</v>
          </cell>
          <cell r="B220" t="str">
            <v>Educación Especial</v>
          </cell>
          <cell r="C220">
            <v>0</v>
          </cell>
          <cell r="D220">
            <v>0</v>
          </cell>
          <cell r="E220">
            <v>0</v>
          </cell>
          <cell r="F220">
            <v>0</v>
          </cell>
        </row>
        <row r="221">
          <cell r="A221">
            <v>310</v>
          </cell>
          <cell r="B221" t="str">
            <v>Capacitación</v>
          </cell>
          <cell r="C221">
            <v>0</v>
          </cell>
          <cell r="D221">
            <v>0</v>
          </cell>
          <cell r="E221">
            <v>0</v>
          </cell>
          <cell r="F221">
            <v>0</v>
          </cell>
        </row>
        <row r="222">
          <cell r="A222">
            <v>311</v>
          </cell>
          <cell r="B222" t="str">
            <v>Servicios Culturales y Recreacionales</v>
          </cell>
          <cell r="C222">
            <v>0</v>
          </cell>
          <cell r="D222">
            <v>0</v>
          </cell>
          <cell r="E222">
            <v>0</v>
          </cell>
          <cell r="F222">
            <v>0</v>
          </cell>
        </row>
        <row r="223">
          <cell r="A223">
            <v>312</v>
          </cell>
          <cell r="B223" t="str">
            <v>Gastos exequias</v>
          </cell>
          <cell r="C223">
            <v>0</v>
          </cell>
          <cell r="D223">
            <v>0</v>
          </cell>
          <cell r="E223">
            <v>0</v>
          </cell>
          <cell r="F223">
            <v>0</v>
          </cell>
        </row>
        <row r="224">
          <cell r="A224">
            <v>313</v>
          </cell>
          <cell r="B224" t="str">
            <v>Seguros al Personal</v>
          </cell>
          <cell r="C224">
            <v>0</v>
          </cell>
          <cell r="D224">
            <v>0</v>
          </cell>
          <cell r="E224">
            <v>0</v>
          </cell>
          <cell r="F224">
            <v>0</v>
          </cell>
        </row>
        <row r="225">
          <cell r="A225">
            <v>314</v>
          </cell>
          <cell r="B225" t="str">
            <v>Alimentación Comprada</v>
          </cell>
          <cell r="C225">
            <v>0</v>
          </cell>
          <cell r="D225">
            <v>0</v>
          </cell>
          <cell r="E225">
            <v>0</v>
          </cell>
          <cell r="F225">
            <v>0</v>
          </cell>
        </row>
        <row r="226">
          <cell r="A226">
            <v>315</v>
          </cell>
          <cell r="B226" t="str">
            <v>Auxilios Clubes Trabajadores</v>
          </cell>
          <cell r="C226">
            <v>0</v>
          </cell>
          <cell r="D226">
            <v>0</v>
          </cell>
          <cell r="E226">
            <v>0</v>
          </cell>
          <cell r="F226">
            <v>0</v>
          </cell>
        </row>
        <row r="227">
          <cell r="A227">
            <v>320</v>
          </cell>
          <cell r="B227" t="str">
            <v>Transporte terrestre del Personal</v>
          </cell>
          <cell r="C227">
            <v>0</v>
          </cell>
          <cell r="D227">
            <v>0</v>
          </cell>
          <cell r="E227">
            <v>0</v>
          </cell>
          <cell r="F227">
            <v>0</v>
          </cell>
        </row>
        <row r="228">
          <cell r="A228">
            <v>321</v>
          </cell>
          <cell r="B228" t="str">
            <v>Transporte Aéreo del Personal</v>
          </cell>
          <cell r="C228">
            <v>0</v>
          </cell>
          <cell r="D228">
            <v>0</v>
          </cell>
          <cell r="E228">
            <v>0</v>
          </cell>
          <cell r="F228">
            <v>0</v>
          </cell>
        </row>
        <row r="229">
          <cell r="A229">
            <v>322</v>
          </cell>
          <cell r="B229" t="str">
            <v>Transporte fluvial de Personal</v>
          </cell>
          <cell r="C229">
            <v>0</v>
          </cell>
          <cell r="D229">
            <v>0</v>
          </cell>
          <cell r="E229">
            <v>0</v>
          </cell>
          <cell r="F229">
            <v>0</v>
          </cell>
        </row>
        <row r="230">
          <cell r="A230">
            <v>323</v>
          </cell>
          <cell r="B230" t="str">
            <v>Dotación cultural recreativa</v>
          </cell>
          <cell r="C230">
            <v>0</v>
          </cell>
          <cell r="D230">
            <v>0</v>
          </cell>
          <cell r="E230">
            <v>0</v>
          </cell>
          <cell r="F230">
            <v>0</v>
          </cell>
        </row>
        <row r="231">
          <cell r="A231">
            <v>324</v>
          </cell>
          <cell r="B231" t="str">
            <v>Gastos de Traslado</v>
          </cell>
          <cell r="C231">
            <v>0</v>
          </cell>
          <cell r="D231">
            <v>0</v>
          </cell>
          <cell r="E231">
            <v>0</v>
          </cell>
          <cell r="F231">
            <v>0</v>
          </cell>
        </row>
        <row r="232">
          <cell r="A232">
            <v>325</v>
          </cell>
          <cell r="B232" t="str">
            <v>Lavanderia</v>
          </cell>
          <cell r="C232">
            <v>0</v>
          </cell>
          <cell r="D232">
            <v>0</v>
          </cell>
          <cell r="E232">
            <v>0</v>
          </cell>
          <cell r="F232">
            <v>0</v>
          </cell>
        </row>
        <row r="233">
          <cell r="A233">
            <v>330</v>
          </cell>
          <cell r="B233" t="str">
            <v>Indemnizaciones laborales</v>
          </cell>
          <cell r="C233">
            <v>0</v>
          </cell>
          <cell r="D233">
            <v>0</v>
          </cell>
          <cell r="E233">
            <v>0</v>
          </cell>
          <cell r="F233">
            <v>0</v>
          </cell>
        </row>
        <row r="234">
          <cell r="A234">
            <v>335</v>
          </cell>
          <cell r="B234" t="str">
            <v>Honorarios Médicos</v>
          </cell>
          <cell r="C234">
            <v>0</v>
          </cell>
          <cell r="D234">
            <v>0</v>
          </cell>
          <cell r="E234">
            <v>0</v>
          </cell>
          <cell r="F234">
            <v>0</v>
          </cell>
        </row>
        <row r="235">
          <cell r="A235">
            <v>336</v>
          </cell>
          <cell r="B235" t="str">
            <v>Laboratorio Clínico</v>
          </cell>
          <cell r="C235">
            <v>0</v>
          </cell>
          <cell r="D235">
            <v>0</v>
          </cell>
          <cell r="E235">
            <v>0</v>
          </cell>
          <cell r="F235">
            <v>0</v>
          </cell>
        </row>
        <row r="236">
          <cell r="A236">
            <v>337</v>
          </cell>
          <cell r="B236" t="str">
            <v>Radiodiagnóstico</v>
          </cell>
          <cell r="C236">
            <v>0</v>
          </cell>
          <cell r="D236">
            <v>0</v>
          </cell>
          <cell r="E236">
            <v>0</v>
          </cell>
          <cell r="F236">
            <v>0</v>
          </cell>
        </row>
        <row r="237">
          <cell r="A237">
            <v>338</v>
          </cell>
          <cell r="B237" t="str">
            <v>Derechos Hospitalarios</v>
          </cell>
          <cell r="C237">
            <v>0</v>
          </cell>
          <cell r="D237">
            <v>0</v>
          </cell>
          <cell r="E237">
            <v>0</v>
          </cell>
          <cell r="F237">
            <v>0</v>
          </cell>
        </row>
        <row r="238">
          <cell r="A238">
            <v>339</v>
          </cell>
          <cell r="B238" t="str">
            <v>Elementos Médicos Servicios Indirectos</v>
          </cell>
          <cell r="C238">
            <v>0</v>
          </cell>
          <cell r="D238">
            <v>0</v>
          </cell>
          <cell r="E238">
            <v>0</v>
          </cell>
          <cell r="F238">
            <v>0</v>
          </cell>
        </row>
        <row r="239">
          <cell r="A239">
            <v>340</v>
          </cell>
          <cell r="B239" t="str">
            <v>Medicamentos Servicios Indirectos</v>
          </cell>
          <cell r="C239">
            <v>0</v>
          </cell>
          <cell r="D239">
            <v>0</v>
          </cell>
          <cell r="E239">
            <v>0</v>
          </cell>
          <cell r="F239">
            <v>0</v>
          </cell>
        </row>
        <row r="240">
          <cell r="A240">
            <v>341</v>
          </cell>
          <cell r="B240" t="str">
            <v>Honorarios Odontología</v>
          </cell>
          <cell r="C240">
            <v>0</v>
          </cell>
          <cell r="D240">
            <v>0</v>
          </cell>
          <cell r="E240">
            <v>0</v>
          </cell>
          <cell r="F240">
            <v>0</v>
          </cell>
        </row>
        <row r="241">
          <cell r="A241">
            <v>342</v>
          </cell>
          <cell r="B241" t="str">
            <v>Laboratorio Dental</v>
          </cell>
          <cell r="C241">
            <v>0</v>
          </cell>
          <cell r="D241">
            <v>0</v>
          </cell>
          <cell r="E241">
            <v>0</v>
          </cell>
          <cell r="F241">
            <v>0</v>
          </cell>
        </row>
        <row r="242">
          <cell r="A242">
            <v>343</v>
          </cell>
          <cell r="B242" t="str">
            <v>Honorarios Apoyo Servicios de Salud</v>
          </cell>
          <cell r="C242">
            <v>0</v>
          </cell>
          <cell r="D242">
            <v>0</v>
          </cell>
          <cell r="E242">
            <v>0</v>
          </cell>
          <cell r="F242">
            <v>0</v>
          </cell>
        </row>
        <row r="243">
          <cell r="A243">
            <v>344</v>
          </cell>
          <cell r="B243" t="str">
            <v>Elementos  Apoyo Servicios de Salud</v>
          </cell>
          <cell r="C243">
            <v>0</v>
          </cell>
          <cell r="D243">
            <v>0</v>
          </cell>
          <cell r="E243">
            <v>0</v>
          </cell>
          <cell r="F243">
            <v>0</v>
          </cell>
        </row>
        <row r="244">
          <cell r="A244">
            <v>345</v>
          </cell>
          <cell r="B244" t="str">
            <v>Elementos Médicos</v>
          </cell>
          <cell r="C244">
            <v>0</v>
          </cell>
          <cell r="D244">
            <v>0</v>
          </cell>
          <cell r="E244">
            <v>0</v>
          </cell>
          <cell r="F244">
            <v>0</v>
          </cell>
        </row>
        <row r="245">
          <cell r="A245">
            <v>346</v>
          </cell>
          <cell r="B245" t="str">
            <v>Medicamentos</v>
          </cell>
          <cell r="C245">
            <v>0</v>
          </cell>
          <cell r="D245">
            <v>0</v>
          </cell>
          <cell r="E245">
            <v>0</v>
          </cell>
          <cell r="F245">
            <v>0</v>
          </cell>
        </row>
        <row r="246">
          <cell r="A246" t="str">
            <v>04</v>
          </cell>
          <cell r="B246" t="str">
            <v>Viáticos y Gastos de Viaje</v>
          </cell>
          <cell r="C246">
            <v>514452.89748663059</v>
          </cell>
          <cell r="D246">
            <v>657988.81003829453</v>
          </cell>
          <cell r="E246">
            <v>193093.45274245527</v>
          </cell>
          <cell r="F246">
            <v>3011127.7547061602</v>
          </cell>
        </row>
        <row r="247">
          <cell r="A247">
            <v>401</v>
          </cell>
          <cell r="B247" t="str">
            <v>Viáticos Operativos Directivos</v>
          </cell>
          <cell r="C247">
            <v>0</v>
          </cell>
          <cell r="D247">
            <v>0</v>
          </cell>
          <cell r="E247">
            <v>0</v>
          </cell>
          <cell r="F247">
            <v>0</v>
          </cell>
        </row>
        <row r="248">
          <cell r="A248">
            <v>402</v>
          </cell>
          <cell r="B248" t="str">
            <v>Viáticos Operativos Convencionales</v>
          </cell>
          <cell r="C248">
            <v>0</v>
          </cell>
          <cell r="D248">
            <v>0</v>
          </cell>
          <cell r="E248">
            <v>0</v>
          </cell>
          <cell r="F248">
            <v>19679.755848000001</v>
          </cell>
        </row>
        <row r="249">
          <cell r="A249">
            <v>403</v>
          </cell>
          <cell r="B249" t="str">
            <v>Viáticos Capacitación</v>
          </cell>
          <cell r="C249">
            <v>0</v>
          </cell>
          <cell r="D249">
            <v>0</v>
          </cell>
          <cell r="E249">
            <v>0</v>
          </cell>
          <cell r="F249">
            <v>0</v>
          </cell>
        </row>
        <row r="250">
          <cell r="A250">
            <v>404</v>
          </cell>
          <cell r="B250" t="str">
            <v>Viáticos Sindicales</v>
          </cell>
          <cell r="C250">
            <v>0</v>
          </cell>
          <cell r="D250">
            <v>0</v>
          </cell>
          <cell r="E250">
            <v>0</v>
          </cell>
          <cell r="F250">
            <v>0</v>
          </cell>
        </row>
        <row r="251">
          <cell r="A251">
            <v>405</v>
          </cell>
          <cell r="B251" t="str">
            <v>Viáticos Recreacionales y Culturales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</row>
        <row r="252">
          <cell r="A252">
            <v>406</v>
          </cell>
          <cell r="B252" t="str">
            <v>Viáticos Ambulatorios</v>
          </cell>
          <cell r="C252">
            <v>0</v>
          </cell>
          <cell r="D252">
            <v>0</v>
          </cell>
          <cell r="E252">
            <v>0</v>
          </cell>
          <cell r="F252">
            <v>0</v>
          </cell>
        </row>
        <row r="253">
          <cell r="A253">
            <v>407</v>
          </cell>
          <cell r="B253" t="str">
            <v xml:space="preserve">Reembolsos Gastos de Viaje </v>
          </cell>
          <cell r="C253">
            <v>514452.89748663059</v>
          </cell>
          <cell r="D253">
            <v>657988.81003829453</v>
          </cell>
          <cell r="E253">
            <v>193093.45274245527</v>
          </cell>
          <cell r="F253">
            <v>2991447.9988581603</v>
          </cell>
        </row>
        <row r="254">
          <cell r="A254" t="str">
            <v>05</v>
          </cell>
          <cell r="B254" t="str">
            <v>Pasajes</v>
          </cell>
          <cell r="C254">
            <v>0</v>
          </cell>
          <cell r="D254">
            <v>90805.284109301298</v>
          </cell>
          <cell r="E254">
            <v>311166.81480131845</v>
          </cell>
          <cell r="F254">
            <v>395845.72295327997</v>
          </cell>
        </row>
        <row r="255">
          <cell r="A255">
            <v>501</v>
          </cell>
          <cell r="B255" t="str">
            <v>Pasajes Operativos</v>
          </cell>
          <cell r="C255">
            <v>0</v>
          </cell>
          <cell r="D255">
            <v>90805.284109301298</v>
          </cell>
          <cell r="E255">
            <v>311166.81480131845</v>
          </cell>
          <cell r="F255">
            <v>395845.72295327997</v>
          </cell>
        </row>
        <row r="256">
          <cell r="A256">
            <v>503</v>
          </cell>
          <cell r="B256" t="str">
            <v>Pasajes Capacitación</v>
          </cell>
          <cell r="C256">
            <v>0</v>
          </cell>
          <cell r="D256">
            <v>0</v>
          </cell>
          <cell r="E256">
            <v>0</v>
          </cell>
          <cell r="F256">
            <v>0</v>
          </cell>
        </row>
        <row r="257">
          <cell r="A257">
            <v>504</v>
          </cell>
          <cell r="B257" t="str">
            <v>Pasajes Sindicales</v>
          </cell>
          <cell r="C257">
            <v>0</v>
          </cell>
          <cell r="D257">
            <v>0</v>
          </cell>
          <cell r="E257">
            <v>0</v>
          </cell>
          <cell r="F257">
            <v>0</v>
          </cell>
        </row>
        <row r="258">
          <cell r="A258">
            <v>505</v>
          </cell>
          <cell r="B258" t="str">
            <v>Pasajes Ocasionales</v>
          </cell>
          <cell r="C258">
            <v>0</v>
          </cell>
          <cell r="D258">
            <v>0</v>
          </cell>
          <cell r="E258">
            <v>0</v>
          </cell>
          <cell r="F258">
            <v>0</v>
          </cell>
        </row>
        <row r="259">
          <cell r="A259">
            <v>506</v>
          </cell>
          <cell r="B259" t="str">
            <v>Pasajes Ambulatorios</v>
          </cell>
          <cell r="C259">
            <v>0</v>
          </cell>
          <cell r="D259">
            <v>0</v>
          </cell>
          <cell r="E259">
            <v>0</v>
          </cell>
          <cell r="F259">
            <v>0</v>
          </cell>
        </row>
        <row r="260">
          <cell r="A260" t="str">
            <v>10</v>
          </cell>
          <cell r="B260" t="str">
            <v>Materiales de Proceso</v>
          </cell>
          <cell r="C260">
            <v>438172340.63964504</v>
          </cell>
          <cell r="D260">
            <v>233053677.08081812</v>
          </cell>
          <cell r="E260">
            <v>32926847.443827588</v>
          </cell>
          <cell r="F260">
            <v>35018330.224158891</v>
          </cell>
        </row>
        <row r="261">
          <cell r="A261">
            <v>1001</v>
          </cell>
          <cell r="B261" t="str">
            <v>Catalizadores e Inertes</v>
          </cell>
          <cell r="C261">
            <v>0</v>
          </cell>
          <cell r="D261">
            <v>0</v>
          </cell>
          <cell r="E261">
            <v>0</v>
          </cell>
          <cell r="F261">
            <v>0</v>
          </cell>
        </row>
        <row r="262">
          <cell r="A262">
            <v>1002</v>
          </cell>
          <cell r="B262" t="str">
            <v>Quimicos e Ingredientes</v>
          </cell>
          <cell r="C262">
            <v>439062212.66571635</v>
          </cell>
          <cell r="D262">
            <v>233053677.08081812</v>
          </cell>
          <cell r="E262">
            <v>32926847.443827588</v>
          </cell>
          <cell r="F262">
            <v>35018330.224158891</v>
          </cell>
        </row>
        <row r="263">
          <cell r="A263">
            <v>1003</v>
          </cell>
          <cell r="B263" t="str">
            <v>Lubricantes</v>
          </cell>
          <cell r="C263">
            <v>0</v>
          </cell>
          <cell r="D263">
            <v>0</v>
          </cell>
          <cell r="E263">
            <v>0</v>
          </cell>
          <cell r="F263">
            <v>0</v>
          </cell>
        </row>
        <row r="264">
          <cell r="A264">
            <v>1004</v>
          </cell>
          <cell r="B264" t="str">
            <v xml:space="preserve">Combustibles </v>
          </cell>
          <cell r="C264">
            <v>-889872.02607129246</v>
          </cell>
          <cell r="D264">
            <v>0</v>
          </cell>
          <cell r="E264">
            <v>0</v>
          </cell>
          <cell r="F264">
            <v>0</v>
          </cell>
        </row>
        <row r="265">
          <cell r="A265" t="str">
            <v>11</v>
          </cell>
          <cell r="B265" t="str">
            <v>Materiales de Operación</v>
          </cell>
          <cell r="C265">
            <v>431327.01617064478</v>
          </cell>
          <cell r="D265">
            <v>1627420.3130636089</v>
          </cell>
          <cell r="E265">
            <v>0</v>
          </cell>
          <cell r="F265">
            <v>0</v>
          </cell>
        </row>
        <row r="266">
          <cell r="A266">
            <v>1101</v>
          </cell>
          <cell r="B266" t="str">
            <v>Partes y Repuestos para Equipos</v>
          </cell>
          <cell r="C266">
            <v>431327.01617064478</v>
          </cell>
          <cell r="D266">
            <v>1627420.3130636089</v>
          </cell>
          <cell r="E266">
            <v>0</v>
          </cell>
          <cell r="F266">
            <v>0</v>
          </cell>
        </row>
        <row r="267">
          <cell r="A267">
            <v>1102</v>
          </cell>
          <cell r="B267" t="str">
            <v>Tuberías y accesorios</v>
          </cell>
          <cell r="C267">
            <v>0</v>
          </cell>
          <cell r="D267">
            <v>0</v>
          </cell>
          <cell r="E267">
            <v>0</v>
          </cell>
          <cell r="F267">
            <v>0</v>
          </cell>
        </row>
        <row r="268">
          <cell r="A268">
            <v>1103</v>
          </cell>
          <cell r="B268" t="str">
            <v>Repuestos para Automotores</v>
          </cell>
          <cell r="C268">
            <v>0</v>
          </cell>
          <cell r="D268">
            <v>0</v>
          </cell>
          <cell r="E268">
            <v>0</v>
          </cell>
          <cell r="F268">
            <v>0</v>
          </cell>
        </row>
        <row r="269">
          <cell r="A269">
            <v>1104</v>
          </cell>
          <cell r="B269" t="str">
            <v>Lubricantes para Automotores</v>
          </cell>
          <cell r="C269">
            <v>0</v>
          </cell>
          <cell r="D269">
            <v>0</v>
          </cell>
          <cell r="E269">
            <v>0</v>
          </cell>
          <cell r="F269">
            <v>0</v>
          </cell>
        </row>
        <row r="270">
          <cell r="A270">
            <v>1105</v>
          </cell>
          <cell r="B270" t="str">
            <v>Combustibles para Automotores</v>
          </cell>
          <cell r="C270">
            <v>0</v>
          </cell>
          <cell r="D270">
            <v>0</v>
          </cell>
          <cell r="E270">
            <v>0</v>
          </cell>
          <cell r="F270">
            <v>0</v>
          </cell>
        </row>
        <row r="271">
          <cell r="A271">
            <v>1109</v>
          </cell>
          <cell r="B271" t="str">
            <v>Materiales de subsuelo</v>
          </cell>
          <cell r="C271">
            <v>0</v>
          </cell>
          <cell r="D271">
            <v>0</v>
          </cell>
          <cell r="E271">
            <v>0</v>
          </cell>
          <cell r="F271">
            <v>0</v>
          </cell>
        </row>
        <row r="272">
          <cell r="A272">
            <v>1110</v>
          </cell>
          <cell r="B272" t="str">
            <v>Materiales Mantenimiento Obras Civiles</v>
          </cell>
          <cell r="C272">
            <v>0</v>
          </cell>
          <cell r="D272">
            <v>0</v>
          </cell>
          <cell r="E272">
            <v>0</v>
          </cell>
          <cell r="F272">
            <v>0</v>
          </cell>
        </row>
        <row r="273">
          <cell r="A273">
            <v>1111</v>
          </cell>
          <cell r="B273" t="str">
            <v>Herramientas</v>
          </cell>
          <cell r="C273">
            <v>0</v>
          </cell>
          <cell r="D273">
            <v>0</v>
          </cell>
          <cell r="E273">
            <v>0</v>
          </cell>
          <cell r="F273">
            <v>0</v>
          </cell>
        </row>
        <row r="274">
          <cell r="A274">
            <v>1150</v>
          </cell>
          <cell r="B274" t="str">
            <v>Materiales de uso general</v>
          </cell>
          <cell r="C274">
            <v>0</v>
          </cell>
          <cell r="D274">
            <v>0</v>
          </cell>
          <cell r="E274">
            <v>0</v>
          </cell>
          <cell r="F274">
            <v>0</v>
          </cell>
        </row>
        <row r="275">
          <cell r="A275" t="str">
            <v>12</v>
          </cell>
          <cell r="B275" t="str">
            <v>Suministros</v>
          </cell>
          <cell r="C275">
            <v>2014817.8241934916</v>
          </cell>
          <cell r="D275">
            <v>1340000.574972938</v>
          </cell>
          <cell r="E275">
            <v>825659.30416283128</v>
          </cell>
          <cell r="F275">
            <v>2137799.5041045845</v>
          </cell>
        </row>
        <row r="276">
          <cell r="A276">
            <v>1201</v>
          </cell>
          <cell r="B276" t="str">
            <v>Dotación al Personal</v>
          </cell>
          <cell r="C276">
            <v>1051657.5701961529</v>
          </cell>
          <cell r="D276">
            <v>1078812.015632007</v>
          </cell>
          <cell r="E276">
            <v>0</v>
          </cell>
          <cell r="F276">
            <v>430401.76743141597</v>
          </cell>
        </row>
        <row r="277">
          <cell r="A277">
            <v>1202</v>
          </cell>
          <cell r="B277" t="str">
            <v>Elementos de Seguridad Industrial</v>
          </cell>
          <cell r="C277">
            <v>0</v>
          </cell>
          <cell r="D277">
            <v>0</v>
          </cell>
          <cell r="E277">
            <v>0</v>
          </cell>
          <cell r="F277">
            <v>530007.56254125608</v>
          </cell>
        </row>
        <row r="278">
          <cell r="A278">
            <v>1203</v>
          </cell>
          <cell r="B278" t="str">
            <v>Elementos de Control Ambiental</v>
          </cell>
          <cell r="C278">
            <v>0</v>
          </cell>
          <cell r="D278">
            <v>0</v>
          </cell>
          <cell r="E278">
            <v>0</v>
          </cell>
          <cell r="F278">
            <v>0</v>
          </cell>
        </row>
        <row r="279">
          <cell r="A279">
            <v>1204</v>
          </cell>
          <cell r="B279" t="str">
            <v>Elementos Aseo y Sanidad</v>
          </cell>
          <cell r="C279">
            <v>0</v>
          </cell>
          <cell r="D279">
            <v>0</v>
          </cell>
          <cell r="E279">
            <v>0</v>
          </cell>
          <cell r="F279">
            <v>0</v>
          </cell>
        </row>
        <row r="280">
          <cell r="A280">
            <v>1206</v>
          </cell>
          <cell r="B280" t="str">
            <v>Dotación Oficinas e Instalaciones</v>
          </cell>
          <cell r="C280">
            <v>181479.07657361994</v>
          </cell>
          <cell r="D280">
            <v>0</v>
          </cell>
          <cell r="E280">
            <v>0</v>
          </cell>
          <cell r="F280">
            <v>0</v>
          </cell>
        </row>
        <row r="281">
          <cell r="A281">
            <v>1207</v>
          </cell>
          <cell r="B281" t="str">
            <v>Víveres y Provisiones</v>
          </cell>
          <cell r="C281">
            <v>0</v>
          </cell>
          <cell r="D281">
            <v>0</v>
          </cell>
          <cell r="E281">
            <v>0</v>
          </cell>
          <cell r="F281">
            <v>0</v>
          </cell>
        </row>
        <row r="282">
          <cell r="A282">
            <v>1208</v>
          </cell>
          <cell r="B282" t="str">
            <v>Papelería y útiles</v>
          </cell>
          <cell r="C282">
            <v>781681.17742371873</v>
          </cell>
          <cell r="D282">
            <v>0</v>
          </cell>
          <cell r="E282">
            <v>32631.628927378442</v>
          </cell>
          <cell r="F282">
            <v>305821.30468975205</v>
          </cell>
        </row>
        <row r="283">
          <cell r="A283">
            <v>1209</v>
          </cell>
          <cell r="B283" t="str">
            <v>Informática Material Científico</v>
          </cell>
          <cell r="C283">
            <v>0</v>
          </cell>
          <cell r="D283">
            <v>0</v>
          </cell>
          <cell r="E283">
            <v>0</v>
          </cell>
          <cell r="F283">
            <v>0</v>
          </cell>
        </row>
        <row r="284">
          <cell r="A284">
            <v>1210</v>
          </cell>
          <cell r="B284" t="str">
            <v>Hardware</v>
          </cell>
          <cell r="C284">
            <v>0</v>
          </cell>
          <cell r="D284">
            <v>261188.55934093095</v>
          </cell>
          <cell r="E284">
            <v>793027.67523545283</v>
          </cell>
          <cell r="F284">
            <v>871568.86944216001</v>
          </cell>
        </row>
        <row r="285">
          <cell r="A285">
            <v>1211</v>
          </cell>
          <cell r="B285" t="str">
            <v>Software</v>
          </cell>
          <cell r="C285">
            <v>0</v>
          </cell>
          <cell r="D285">
            <v>0</v>
          </cell>
          <cell r="E285">
            <v>0</v>
          </cell>
          <cell r="F285">
            <v>0</v>
          </cell>
        </row>
        <row r="286">
          <cell r="A286" t="str">
            <v>20</v>
          </cell>
          <cell r="B286" t="str">
            <v>Servicios Operacionales</v>
          </cell>
          <cell r="C286">
            <v>576466.50646744587</v>
          </cell>
          <cell r="D286">
            <v>0</v>
          </cell>
          <cell r="E286">
            <v>0</v>
          </cell>
          <cell r="F286">
            <v>0</v>
          </cell>
        </row>
        <row r="287">
          <cell r="A287">
            <v>2080</v>
          </cell>
          <cell r="B287" t="str">
            <v>Contratos de Operación</v>
          </cell>
          <cell r="C287">
            <v>0</v>
          </cell>
          <cell r="D287">
            <v>0</v>
          </cell>
          <cell r="E287">
            <v>0</v>
          </cell>
          <cell r="F287">
            <v>0</v>
          </cell>
        </row>
        <row r="288">
          <cell r="A288">
            <v>2082</v>
          </cell>
          <cell r="B288" t="str">
            <v>Mantenimiento Líneas de Transp.</v>
          </cell>
          <cell r="C288">
            <v>0</v>
          </cell>
          <cell r="D288">
            <v>0</v>
          </cell>
          <cell r="E288">
            <v>0</v>
          </cell>
          <cell r="F288">
            <v>0</v>
          </cell>
        </row>
        <row r="289">
          <cell r="A289">
            <v>2084</v>
          </cell>
          <cell r="B289" t="str">
            <v>Mantenimiento Tanques</v>
          </cell>
          <cell r="C289">
            <v>0</v>
          </cell>
          <cell r="D289">
            <v>0</v>
          </cell>
          <cell r="E289">
            <v>0</v>
          </cell>
          <cell r="F289">
            <v>0</v>
          </cell>
        </row>
        <row r="290">
          <cell r="A290">
            <v>2086</v>
          </cell>
          <cell r="B290" t="str">
            <v>Mantenimiento Plantas y Equipos</v>
          </cell>
          <cell r="C290">
            <v>576466.50646744587</v>
          </cell>
          <cell r="D290">
            <v>0</v>
          </cell>
          <cell r="E290">
            <v>0</v>
          </cell>
          <cell r="F290">
            <v>0</v>
          </cell>
        </row>
        <row r="291">
          <cell r="A291">
            <v>2090</v>
          </cell>
          <cell r="B291" t="str">
            <v>Diseño Construcción y Montaje</v>
          </cell>
          <cell r="C291">
            <v>0</v>
          </cell>
          <cell r="D291">
            <v>0</v>
          </cell>
          <cell r="E291">
            <v>0</v>
          </cell>
          <cell r="F291">
            <v>0</v>
          </cell>
        </row>
        <row r="292">
          <cell r="A292" t="str">
            <v>21</v>
          </cell>
          <cell r="B292" t="str">
            <v>Servicios Generales Contratados</v>
          </cell>
          <cell r="C292">
            <v>86666349.21008341</v>
          </cell>
          <cell r="D292">
            <v>86784301.769685507</v>
          </cell>
          <cell r="E292">
            <v>108027516.46081634</v>
          </cell>
          <cell r="F292">
            <v>66856807.283721223</v>
          </cell>
        </row>
        <row r="293">
          <cell r="A293">
            <v>2101</v>
          </cell>
          <cell r="B293" t="str">
            <v>Mantenimiento automotores</v>
          </cell>
          <cell r="C293">
            <v>0</v>
          </cell>
          <cell r="D293">
            <v>0</v>
          </cell>
          <cell r="E293">
            <v>0</v>
          </cell>
          <cell r="F293">
            <v>0</v>
          </cell>
        </row>
        <row r="294">
          <cell r="A294">
            <v>2102</v>
          </cell>
          <cell r="B294" t="str">
            <v>Mantenimiento Instalaciones</v>
          </cell>
          <cell r="C294">
            <v>80845.006131572838</v>
          </cell>
          <cell r="D294">
            <v>0</v>
          </cell>
          <cell r="E294">
            <v>0</v>
          </cell>
          <cell r="F294">
            <v>0</v>
          </cell>
        </row>
        <row r="295">
          <cell r="A295">
            <v>2103</v>
          </cell>
          <cell r="B295" t="str">
            <v>Mantenimiento Equipos Oficina</v>
          </cell>
          <cell r="C295">
            <v>0</v>
          </cell>
          <cell r="D295">
            <v>0</v>
          </cell>
          <cell r="E295">
            <v>317373.29700423859</v>
          </cell>
          <cell r="F295">
            <v>0</v>
          </cell>
        </row>
        <row r="296">
          <cell r="A296">
            <v>2104</v>
          </cell>
          <cell r="B296" t="str">
            <v>Mantenimiento Equipos Còmputo Mainframe</v>
          </cell>
          <cell r="C296">
            <v>0</v>
          </cell>
          <cell r="D296">
            <v>0</v>
          </cell>
          <cell r="E296">
            <v>0</v>
          </cell>
          <cell r="F296">
            <v>0</v>
          </cell>
        </row>
        <row r="297">
          <cell r="A297">
            <v>2105</v>
          </cell>
          <cell r="B297" t="str">
            <v xml:space="preserve">Mantenimiento Equipos Còmputo Multiusuarios </v>
          </cell>
          <cell r="C297">
            <v>0</v>
          </cell>
          <cell r="D297">
            <v>0</v>
          </cell>
          <cell r="E297">
            <v>0</v>
          </cell>
          <cell r="F297">
            <v>0</v>
          </cell>
        </row>
        <row r="298">
          <cell r="A298">
            <v>2106</v>
          </cell>
          <cell r="B298" t="str">
            <v>Mantenimiento Equipos Còmputo Personales</v>
          </cell>
          <cell r="C298">
            <v>0</v>
          </cell>
          <cell r="D298">
            <v>0</v>
          </cell>
          <cell r="E298">
            <v>0</v>
          </cell>
          <cell r="F298">
            <v>0</v>
          </cell>
        </row>
        <row r="299">
          <cell r="A299">
            <v>2107</v>
          </cell>
          <cell r="B299" t="str">
            <v>Mantenimiento Equipos Còmputo Comunicaciones</v>
          </cell>
          <cell r="C299">
            <v>0</v>
          </cell>
          <cell r="D299">
            <v>0</v>
          </cell>
          <cell r="E299">
            <v>0</v>
          </cell>
          <cell r="F299">
            <v>0</v>
          </cell>
        </row>
        <row r="300">
          <cell r="A300">
            <v>2108</v>
          </cell>
          <cell r="B300" t="str">
            <v>Mantenimiento Software</v>
          </cell>
          <cell r="C300">
            <v>0</v>
          </cell>
          <cell r="D300">
            <v>0</v>
          </cell>
          <cell r="E300">
            <v>0</v>
          </cell>
          <cell r="F300">
            <v>0</v>
          </cell>
        </row>
        <row r="301">
          <cell r="A301">
            <v>2109</v>
          </cell>
          <cell r="B301" t="str">
            <v>Servicios de Aseo y Sanidad</v>
          </cell>
          <cell r="C301">
            <v>0</v>
          </cell>
          <cell r="D301">
            <v>0</v>
          </cell>
          <cell r="E301">
            <v>0</v>
          </cell>
          <cell r="F301">
            <v>0</v>
          </cell>
        </row>
        <row r="302">
          <cell r="A302">
            <v>2110</v>
          </cell>
          <cell r="B302" t="str">
            <v>Arrendamiento de Inmuebles</v>
          </cell>
          <cell r="C302">
            <v>0</v>
          </cell>
          <cell r="D302">
            <v>0</v>
          </cell>
          <cell r="E302">
            <v>0</v>
          </cell>
          <cell r="F302">
            <v>0</v>
          </cell>
        </row>
        <row r="303">
          <cell r="A303">
            <v>2111</v>
          </cell>
          <cell r="B303" t="str">
            <v>Alquiler Equipos de Còmputo y Oficina</v>
          </cell>
          <cell r="C303">
            <v>0</v>
          </cell>
          <cell r="D303">
            <v>0</v>
          </cell>
          <cell r="E303">
            <v>0</v>
          </cell>
          <cell r="F303">
            <v>0</v>
          </cell>
        </row>
        <row r="304">
          <cell r="A304">
            <v>2112</v>
          </cell>
          <cell r="B304" t="str">
            <v>Alquiler Aplicaciones</v>
          </cell>
          <cell r="C304">
            <v>0</v>
          </cell>
          <cell r="D304">
            <v>0</v>
          </cell>
          <cell r="E304">
            <v>0</v>
          </cell>
          <cell r="F304">
            <v>0</v>
          </cell>
        </row>
        <row r="305">
          <cell r="A305">
            <v>2113</v>
          </cell>
          <cell r="B305" t="str">
            <v>Alquiler Maquinaria y Equipos</v>
          </cell>
          <cell r="C305">
            <v>2249789.4835706986</v>
          </cell>
          <cell r="D305">
            <v>1549915.3752931275</v>
          </cell>
          <cell r="E305">
            <v>200673.28462526647</v>
          </cell>
          <cell r="F305">
            <v>0</v>
          </cell>
        </row>
        <row r="306">
          <cell r="A306">
            <v>2114</v>
          </cell>
          <cell r="B306" t="str">
            <v>Alquiler Vehìculos</v>
          </cell>
          <cell r="C306">
            <v>72906037.655672789</v>
          </cell>
          <cell r="D306">
            <v>78430332.184759334</v>
          </cell>
          <cell r="E306">
            <v>26516982.088711623</v>
          </cell>
          <cell r="F306">
            <v>20435646.453371331</v>
          </cell>
        </row>
        <row r="307">
          <cell r="A307">
            <v>2115</v>
          </cell>
          <cell r="B307" t="str">
            <v>Servicio de Aerodinos (Alquiler vehículos aéreos)</v>
          </cell>
          <cell r="C307">
            <v>0</v>
          </cell>
          <cell r="D307">
            <v>0</v>
          </cell>
          <cell r="E307">
            <v>0</v>
          </cell>
          <cell r="F307">
            <v>0</v>
          </cell>
        </row>
        <row r="308">
          <cell r="A308">
            <v>2116</v>
          </cell>
          <cell r="B308" t="str">
            <v>Administración Bodegas</v>
          </cell>
          <cell r="C308">
            <v>0</v>
          </cell>
          <cell r="D308">
            <v>0</v>
          </cell>
          <cell r="E308">
            <v>0</v>
          </cell>
          <cell r="F308">
            <v>0</v>
          </cell>
        </row>
        <row r="309">
          <cell r="A309">
            <v>2120</v>
          </cell>
          <cell r="B309" t="str">
            <v>Carga o transporte Local</v>
          </cell>
          <cell r="C309">
            <v>7588592.2970603993</v>
          </cell>
          <cell r="D309">
            <v>6804054.2096330505</v>
          </cell>
          <cell r="E309">
            <v>345524.4932856331</v>
          </cell>
          <cell r="F309">
            <v>198065.44014043201</v>
          </cell>
        </row>
        <row r="310">
          <cell r="A310">
            <v>2121</v>
          </cell>
          <cell r="B310" t="str">
            <v>Servicios Prosefionales</v>
          </cell>
          <cell r="C310">
            <v>0</v>
          </cell>
          <cell r="D310">
            <v>0</v>
          </cell>
          <cell r="E310">
            <v>0</v>
          </cell>
          <cell r="F310">
            <v>0</v>
          </cell>
        </row>
        <row r="311">
          <cell r="A311">
            <v>2122</v>
          </cell>
          <cell r="B311" t="str">
            <v>Cuota Fiscalización</v>
          </cell>
          <cell r="C311">
            <v>0</v>
          </cell>
          <cell r="D311">
            <v>0</v>
          </cell>
          <cell r="E311">
            <v>0</v>
          </cell>
          <cell r="F311">
            <v>0</v>
          </cell>
        </row>
        <row r="312">
          <cell r="A312">
            <v>2123</v>
          </cell>
          <cell r="B312" t="str">
            <v>Vigilancia y Celaduría</v>
          </cell>
          <cell r="C312">
            <v>0</v>
          </cell>
          <cell r="D312">
            <v>0</v>
          </cell>
          <cell r="E312">
            <v>0</v>
          </cell>
          <cell r="F312">
            <v>0</v>
          </cell>
        </row>
        <row r="313">
          <cell r="A313">
            <v>2124</v>
          </cell>
          <cell r="B313" t="str">
            <v>Seguro de Bienes</v>
          </cell>
          <cell r="C313">
            <v>0</v>
          </cell>
          <cell r="D313">
            <v>0</v>
          </cell>
          <cell r="E313">
            <v>61990002.216591224</v>
          </cell>
          <cell r="F313">
            <v>45720556.001392178</v>
          </cell>
        </row>
        <row r="314">
          <cell r="A314">
            <v>2125</v>
          </cell>
          <cell r="B314" t="str">
            <v>Otros Servicios Generales</v>
          </cell>
          <cell r="C314">
            <v>3841084.7676479486</v>
          </cell>
          <cell r="D314">
            <v>0</v>
          </cell>
          <cell r="E314">
            <v>18366661.102993388</v>
          </cell>
          <cell r="F314">
            <v>0</v>
          </cell>
        </row>
        <row r="315">
          <cell r="A315">
            <v>2126</v>
          </cell>
          <cell r="B315" t="str">
            <v>Protección Oleoducto</v>
          </cell>
          <cell r="C315">
            <v>0</v>
          </cell>
          <cell r="D315">
            <v>0</v>
          </cell>
          <cell r="E315">
            <v>0</v>
          </cell>
          <cell r="F315">
            <v>0</v>
          </cell>
        </row>
        <row r="316">
          <cell r="A316">
            <v>2127</v>
          </cell>
          <cell r="B316" t="str">
            <v>Soporte Informático</v>
          </cell>
          <cell r="C316">
            <v>0</v>
          </cell>
          <cell r="D316">
            <v>0</v>
          </cell>
          <cell r="E316">
            <v>0</v>
          </cell>
          <cell r="F316">
            <v>0</v>
          </cell>
        </row>
        <row r="317">
          <cell r="A317">
            <v>2128</v>
          </cell>
          <cell r="B317" t="str">
            <v xml:space="preserve">Operación Informática </v>
          </cell>
          <cell r="C317">
            <v>0</v>
          </cell>
          <cell r="D317">
            <v>0</v>
          </cell>
          <cell r="E317">
            <v>0</v>
          </cell>
          <cell r="F317">
            <v>0</v>
          </cell>
        </row>
        <row r="318">
          <cell r="A318">
            <v>2130</v>
          </cell>
          <cell r="B318" t="str">
            <v>Publicaciones</v>
          </cell>
          <cell r="C318">
            <v>0</v>
          </cell>
          <cell r="D318">
            <v>0</v>
          </cell>
          <cell r="E318">
            <v>0</v>
          </cell>
          <cell r="F318">
            <v>0</v>
          </cell>
        </row>
        <row r="319">
          <cell r="A319">
            <v>2131</v>
          </cell>
          <cell r="B319" t="str">
            <v>Radio y Televisiòn</v>
          </cell>
          <cell r="C319">
            <v>0</v>
          </cell>
          <cell r="D319">
            <v>0</v>
          </cell>
          <cell r="E319">
            <v>0</v>
          </cell>
          <cell r="F319">
            <v>0</v>
          </cell>
        </row>
        <row r="320">
          <cell r="A320">
            <v>2132</v>
          </cell>
          <cell r="B320" t="str">
            <v>Prensa</v>
          </cell>
          <cell r="C320">
            <v>0</v>
          </cell>
          <cell r="D320">
            <v>0</v>
          </cell>
          <cell r="E320">
            <v>0</v>
          </cell>
          <cell r="F320">
            <v>0</v>
          </cell>
        </row>
        <row r="321">
          <cell r="A321">
            <v>2133</v>
          </cell>
          <cell r="B321" t="str">
            <v>Reproducciones y Fotocopiado</v>
          </cell>
          <cell r="C321">
            <v>0</v>
          </cell>
          <cell r="D321">
            <v>0</v>
          </cell>
          <cell r="E321">
            <v>22249.240313776871</v>
          </cell>
          <cell r="F321">
            <v>502539.38881728001</v>
          </cell>
        </row>
        <row r="322">
          <cell r="A322">
            <v>2134</v>
          </cell>
          <cell r="B322" t="str">
            <v>Suscripciones</v>
          </cell>
          <cell r="C322">
            <v>0</v>
          </cell>
          <cell r="D322">
            <v>0</v>
          </cell>
          <cell r="E322">
            <v>268050.73729118163</v>
          </cell>
          <cell r="F322">
            <v>0</v>
          </cell>
        </row>
        <row r="323">
          <cell r="A323">
            <v>2135</v>
          </cell>
          <cell r="B323" t="str">
            <v>Textos de consulta</v>
          </cell>
          <cell r="C323">
            <v>0</v>
          </cell>
          <cell r="D323">
            <v>0</v>
          </cell>
          <cell r="E323">
            <v>0</v>
          </cell>
          <cell r="F323">
            <v>0</v>
          </cell>
        </row>
        <row r="324">
          <cell r="A324">
            <v>2140</v>
          </cell>
          <cell r="B324" t="str">
            <v>Gastos de Viaje a Particulares</v>
          </cell>
          <cell r="C324">
            <v>0</v>
          </cell>
          <cell r="D324">
            <v>0</v>
          </cell>
          <cell r="E324">
            <v>0</v>
          </cell>
          <cell r="F324">
            <v>0</v>
          </cell>
        </row>
        <row r="325">
          <cell r="A325">
            <v>2160</v>
          </cell>
          <cell r="B325" t="str">
            <v>Leasing Financiero</v>
          </cell>
          <cell r="C325">
            <v>0</v>
          </cell>
          <cell r="D325">
            <v>0</v>
          </cell>
          <cell r="E325">
            <v>0</v>
          </cell>
          <cell r="F325">
            <v>0</v>
          </cell>
        </row>
        <row r="326">
          <cell r="A326">
            <v>2161</v>
          </cell>
          <cell r="B326" t="str">
            <v>Gastos Asociados Leasing</v>
          </cell>
          <cell r="C326">
            <v>0</v>
          </cell>
          <cell r="D326">
            <v>0</v>
          </cell>
          <cell r="E326">
            <v>0</v>
          </cell>
          <cell r="F326">
            <v>0</v>
          </cell>
        </row>
        <row r="327">
          <cell r="A327" t="str">
            <v>23</v>
          </cell>
          <cell r="B327" t="str">
            <v>Servicios Públicos</v>
          </cell>
          <cell r="C327">
            <v>0</v>
          </cell>
          <cell r="D327">
            <v>0</v>
          </cell>
          <cell r="E327">
            <v>0</v>
          </cell>
          <cell r="F327">
            <v>0</v>
          </cell>
        </row>
        <row r="328">
          <cell r="A328">
            <v>2301</v>
          </cell>
          <cell r="B328" t="str">
            <v>Acueducto y Alcantarillado</v>
          </cell>
          <cell r="C328">
            <v>0</v>
          </cell>
          <cell r="D328">
            <v>0</v>
          </cell>
          <cell r="E328">
            <v>0</v>
          </cell>
          <cell r="F328">
            <v>0</v>
          </cell>
        </row>
        <row r="329">
          <cell r="A329">
            <v>2302</v>
          </cell>
          <cell r="B329" t="str">
            <v>Energía Eléctrica</v>
          </cell>
          <cell r="C329">
            <v>0</v>
          </cell>
          <cell r="D329">
            <v>0</v>
          </cell>
          <cell r="E329">
            <v>0</v>
          </cell>
          <cell r="F329">
            <v>0</v>
          </cell>
        </row>
        <row r="330">
          <cell r="A330">
            <v>2303</v>
          </cell>
          <cell r="B330" t="str">
            <v>Teléfono y Fax</v>
          </cell>
          <cell r="C330">
            <v>0</v>
          </cell>
          <cell r="D330">
            <v>0</v>
          </cell>
          <cell r="E330">
            <v>0</v>
          </cell>
          <cell r="F330">
            <v>0</v>
          </cell>
        </row>
        <row r="331">
          <cell r="A331">
            <v>2304</v>
          </cell>
          <cell r="B331" t="str">
            <v>Telegramas, Portes, Telex</v>
          </cell>
          <cell r="C331">
            <v>0</v>
          </cell>
          <cell r="D331">
            <v>0</v>
          </cell>
          <cell r="E331">
            <v>0</v>
          </cell>
          <cell r="F331">
            <v>0</v>
          </cell>
        </row>
        <row r="332">
          <cell r="A332">
            <v>2305</v>
          </cell>
          <cell r="B332" t="str">
            <v>Derechos de Frecuencia</v>
          </cell>
          <cell r="C332">
            <v>0</v>
          </cell>
          <cell r="D332">
            <v>0</v>
          </cell>
          <cell r="E332">
            <v>0</v>
          </cell>
          <cell r="F332">
            <v>0</v>
          </cell>
        </row>
        <row r="333">
          <cell r="A333" t="str">
            <v>25</v>
          </cell>
          <cell r="B333" t="str">
            <v>Gravámenes - Subsidios - Aportes</v>
          </cell>
          <cell r="C333">
            <v>1122214.4675806139</v>
          </cell>
          <cell r="D333">
            <v>0</v>
          </cell>
          <cell r="E333">
            <v>0</v>
          </cell>
          <cell r="F333">
            <v>0</v>
          </cell>
        </row>
        <row r="334">
          <cell r="A334">
            <v>2501</v>
          </cell>
          <cell r="B334" t="str">
            <v>Impuesto de Renta y Complementarios</v>
          </cell>
          <cell r="C334">
            <v>0</v>
          </cell>
          <cell r="D334">
            <v>0</v>
          </cell>
          <cell r="E334">
            <v>0</v>
          </cell>
          <cell r="F334">
            <v>0</v>
          </cell>
        </row>
        <row r="335">
          <cell r="A335">
            <v>2502</v>
          </cell>
          <cell r="B335" t="str">
            <v>Impuesto de Industria y Comercio</v>
          </cell>
          <cell r="C335">
            <v>0</v>
          </cell>
          <cell r="D335">
            <v>0</v>
          </cell>
          <cell r="E335">
            <v>0</v>
          </cell>
          <cell r="F335">
            <v>0</v>
          </cell>
        </row>
        <row r="336">
          <cell r="A336">
            <v>2503</v>
          </cell>
          <cell r="B336" t="str">
            <v>Impuesto de Valorización</v>
          </cell>
          <cell r="C336">
            <v>0</v>
          </cell>
          <cell r="D336">
            <v>0</v>
          </cell>
          <cell r="E336">
            <v>0</v>
          </cell>
          <cell r="F336">
            <v>0</v>
          </cell>
        </row>
        <row r="337">
          <cell r="A337">
            <v>2504</v>
          </cell>
          <cell r="B337" t="str">
            <v>Impuesto de Timbre</v>
          </cell>
          <cell r="C337">
            <v>0</v>
          </cell>
          <cell r="D337">
            <v>0</v>
          </cell>
          <cell r="E337">
            <v>0</v>
          </cell>
          <cell r="F337">
            <v>0</v>
          </cell>
        </row>
        <row r="338">
          <cell r="A338">
            <v>2505</v>
          </cell>
          <cell r="B338" t="str">
            <v>Impuesto Municipal a Vehículos</v>
          </cell>
          <cell r="C338">
            <v>1122214.4675806139</v>
          </cell>
          <cell r="D338">
            <v>0</v>
          </cell>
          <cell r="E338">
            <v>0</v>
          </cell>
          <cell r="F338">
            <v>0</v>
          </cell>
        </row>
        <row r="339">
          <cell r="A339">
            <v>2506</v>
          </cell>
          <cell r="B339" t="str">
            <v>Impuesto Predial y Complementarios</v>
          </cell>
          <cell r="C339">
            <v>0</v>
          </cell>
          <cell r="D339">
            <v>0</v>
          </cell>
          <cell r="E339">
            <v>0</v>
          </cell>
          <cell r="F339">
            <v>0</v>
          </cell>
        </row>
        <row r="340">
          <cell r="A340">
            <v>2509</v>
          </cell>
          <cell r="B340" t="str">
            <v>Derechos Notariales y de Registro</v>
          </cell>
          <cell r="C340">
            <v>0</v>
          </cell>
          <cell r="D340">
            <v>0</v>
          </cell>
          <cell r="E340">
            <v>0</v>
          </cell>
          <cell r="F340">
            <v>0</v>
          </cell>
        </row>
        <row r="341">
          <cell r="A341">
            <v>2530</v>
          </cell>
          <cell r="B341" t="str">
            <v>Aportes ICBF</v>
          </cell>
          <cell r="C341">
            <v>0</v>
          </cell>
          <cell r="D341">
            <v>0</v>
          </cell>
          <cell r="E341">
            <v>0</v>
          </cell>
          <cell r="F341">
            <v>0</v>
          </cell>
        </row>
        <row r="342">
          <cell r="A342">
            <v>2531</v>
          </cell>
          <cell r="B342" t="str">
            <v>Aportes SENA</v>
          </cell>
          <cell r="C342">
            <v>0</v>
          </cell>
          <cell r="D342">
            <v>0</v>
          </cell>
          <cell r="E342">
            <v>0</v>
          </cell>
          <cell r="F342">
            <v>0</v>
          </cell>
        </row>
        <row r="343">
          <cell r="A343">
            <v>2532</v>
          </cell>
          <cell r="B343" t="str">
            <v>Aportes ISS</v>
          </cell>
          <cell r="C343">
            <v>0</v>
          </cell>
          <cell r="D343">
            <v>0</v>
          </cell>
          <cell r="E343">
            <v>0</v>
          </cell>
          <cell r="F343">
            <v>0</v>
          </cell>
        </row>
        <row r="344">
          <cell r="A344" t="str">
            <v>35</v>
          </cell>
          <cell r="B344" t="str">
            <v>Depreciación</v>
          </cell>
          <cell r="C344">
            <v>-68478741.642382771</v>
          </cell>
          <cell r="D344">
            <v>11541031540.632282</v>
          </cell>
          <cell r="E344">
            <v>1195108714.2934513</v>
          </cell>
          <cell r="F344">
            <v>15920334.986073578</v>
          </cell>
        </row>
        <row r="345">
          <cell r="A345">
            <v>3501</v>
          </cell>
          <cell r="B345" t="str">
            <v>Depreciación</v>
          </cell>
          <cell r="C345">
            <v>-8081748.0478766533</v>
          </cell>
          <cell r="D345">
            <v>3484523709.7399569</v>
          </cell>
          <cell r="E345">
            <v>1195108714.2934513</v>
          </cell>
          <cell r="F345">
            <v>15920334.986073578</v>
          </cell>
        </row>
        <row r="346">
          <cell r="A346">
            <v>3502</v>
          </cell>
          <cell r="B346" t="str">
            <v>Depreciación Diferencia en Cambio</v>
          </cell>
          <cell r="C346">
            <v>-64860140.428115159</v>
          </cell>
          <cell r="D346">
            <v>8053357929.8272057</v>
          </cell>
          <cell r="E346">
            <v>0</v>
          </cell>
          <cell r="F346">
            <v>0</v>
          </cell>
        </row>
        <row r="347">
          <cell r="A347">
            <v>3503</v>
          </cell>
          <cell r="B347" t="str">
            <v>Depreciación Ajuste por Inflación</v>
          </cell>
          <cell r="C347">
            <v>4463146.8336090427</v>
          </cell>
          <cell r="D347">
            <v>3149901.0651210025</v>
          </cell>
          <cell r="E347">
            <v>0</v>
          </cell>
          <cell r="F347">
            <v>0</v>
          </cell>
        </row>
        <row r="348">
          <cell r="A348" t="str">
            <v>36</v>
          </cell>
          <cell r="B348" t="str">
            <v>Agotamiento y Amortizaciones</v>
          </cell>
          <cell r="C348">
            <v>0</v>
          </cell>
          <cell r="D348">
            <v>0</v>
          </cell>
          <cell r="E348">
            <v>0</v>
          </cell>
          <cell r="F348">
            <v>0</v>
          </cell>
        </row>
        <row r="349">
          <cell r="A349">
            <v>3602</v>
          </cell>
          <cell r="B349" t="str">
            <v>Amort.Cargos Diferidos</v>
          </cell>
          <cell r="C349">
            <v>0</v>
          </cell>
          <cell r="D349">
            <v>0</v>
          </cell>
          <cell r="E349">
            <v>0</v>
          </cell>
          <cell r="F349">
            <v>0</v>
          </cell>
        </row>
        <row r="350">
          <cell r="A350">
            <v>3603</v>
          </cell>
          <cell r="B350" t="str">
            <v>Amort. Inversiones</v>
          </cell>
          <cell r="C350">
            <v>0</v>
          </cell>
          <cell r="D350">
            <v>0</v>
          </cell>
          <cell r="E350">
            <v>0</v>
          </cell>
          <cell r="F350">
            <v>0</v>
          </cell>
        </row>
        <row r="351">
          <cell r="A351" t="str">
            <v>45</v>
          </cell>
          <cell r="B351" t="str">
            <v>Compra y Manejo de Productos y Materiales</v>
          </cell>
          <cell r="C351">
            <v>0</v>
          </cell>
          <cell r="D351">
            <v>0</v>
          </cell>
          <cell r="E351">
            <v>0</v>
          </cell>
          <cell r="F351">
            <v>0</v>
          </cell>
        </row>
        <row r="352">
          <cell r="A352">
            <v>4501</v>
          </cell>
          <cell r="B352" t="str">
            <v>Compra Materia Prima</v>
          </cell>
          <cell r="C352">
            <v>0</v>
          </cell>
          <cell r="D352">
            <v>0</v>
          </cell>
          <cell r="E352">
            <v>0</v>
          </cell>
          <cell r="F352">
            <v>0</v>
          </cell>
        </row>
        <row r="353">
          <cell r="A353">
            <v>4503</v>
          </cell>
          <cell r="B353" t="str">
            <v>Transferencias</v>
          </cell>
          <cell r="C353">
            <v>0</v>
          </cell>
          <cell r="D353">
            <v>0</v>
          </cell>
          <cell r="E353">
            <v>0</v>
          </cell>
          <cell r="F353">
            <v>0</v>
          </cell>
        </row>
        <row r="354">
          <cell r="A354">
            <v>4506</v>
          </cell>
          <cell r="B354" t="str">
            <v>Compras Materiales y Provisiones</v>
          </cell>
          <cell r="C354">
            <v>0</v>
          </cell>
          <cell r="D354">
            <v>0</v>
          </cell>
          <cell r="E354">
            <v>0</v>
          </cell>
          <cell r="F354">
            <v>0</v>
          </cell>
        </row>
        <row r="355">
          <cell r="A355">
            <v>4511</v>
          </cell>
          <cell r="B355" t="str">
            <v>Fletes</v>
          </cell>
          <cell r="C355">
            <v>0</v>
          </cell>
          <cell r="D355">
            <v>0</v>
          </cell>
          <cell r="E355">
            <v>0</v>
          </cell>
          <cell r="F355">
            <v>0</v>
          </cell>
        </row>
        <row r="356">
          <cell r="A356">
            <v>4512</v>
          </cell>
          <cell r="B356" t="str">
            <v>Bodegajes</v>
          </cell>
          <cell r="C356">
            <v>0</v>
          </cell>
          <cell r="D356">
            <v>0</v>
          </cell>
          <cell r="E356">
            <v>0</v>
          </cell>
          <cell r="F356">
            <v>0</v>
          </cell>
        </row>
        <row r="357">
          <cell r="A357">
            <v>4513</v>
          </cell>
          <cell r="B357" t="str">
            <v xml:space="preserve">Sobrecosto de Transporte </v>
          </cell>
          <cell r="C357">
            <v>0</v>
          </cell>
          <cell r="D357">
            <v>0</v>
          </cell>
          <cell r="E357">
            <v>0</v>
          </cell>
          <cell r="F357">
            <v>0</v>
          </cell>
        </row>
        <row r="358">
          <cell r="A358">
            <v>4520</v>
          </cell>
          <cell r="B358" t="str">
            <v>Gasto Manejo Importaciones</v>
          </cell>
          <cell r="C358">
            <v>0</v>
          </cell>
          <cell r="D358">
            <v>0</v>
          </cell>
          <cell r="E358">
            <v>0</v>
          </cell>
          <cell r="F358">
            <v>0</v>
          </cell>
        </row>
        <row r="359">
          <cell r="A359" t="str">
            <v>60</v>
          </cell>
          <cell r="B359" t="str">
            <v>Gastos Generales</v>
          </cell>
          <cell r="C359">
            <v>0</v>
          </cell>
          <cell r="D359">
            <v>0</v>
          </cell>
          <cell r="E359">
            <v>0</v>
          </cell>
          <cell r="F359">
            <v>0</v>
          </cell>
        </row>
        <row r="360">
          <cell r="A360">
            <v>6001</v>
          </cell>
          <cell r="B360" t="str">
            <v>Indemnizaciones Terceros</v>
          </cell>
          <cell r="C360">
            <v>0</v>
          </cell>
          <cell r="D360">
            <v>0</v>
          </cell>
          <cell r="E360">
            <v>0</v>
          </cell>
          <cell r="F360">
            <v>0</v>
          </cell>
        </row>
        <row r="361">
          <cell r="A361">
            <v>6002</v>
          </cell>
          <cell r="B361" t="str">
            <v>Servidumbres</v>
          </cell>
          <cell r="C361">
            <v>0</v>
          </cell>
          <cell r="D361">
            <v>0</v>
          </cell>
          <cell r="E361">
            <v>0</v>
          </cell>
          <cell r="F361">
            <v>0</v>
          </cell>
        </row>
        <row r="362">
          <cell r="A362">
            <v>6003</v>
          </cell>
          <cell r="B362" t="str">
            <v>Peajes</v>
          </cell>
          <cell r="C362">
            <v>0</v>
          </cell>
          <cell r="D362">
            <v>0</v>
          </cell>
          <cell r="E362">
            <v>0</v>
          </cell>
          <cell r="F362">
            <v>0</v>
          </cell>
        </row>
        <row r="363">
          <cell r="A363">
            <v>6004</v>
          </cell>
          <cell r="B363" t="str">
            <v>Donaciones</v>
          </cell>
          <cell r="C363">
            <v>0</v>
          </cell>
          <cell r="D363">
            <v>0</v>
          </cell>
          <cell r="E363">
            <v>0</v>
          </cell>
          <cell r="F363">
            <v>0</v>
          </cell>
        </row>
        <row r="364">
          <cell r="A364">
            <v>6005</v>
          </cell>
          <cell r="B364" t="str">
            <v>Contribuciones</v>
          </cell>
          <cell r="C364">
            <v>0</v>
          </cell>
          <cell r="D364">
            <v>0</v>
          </cell>
          <cell r="E364">
            <v>0</v>
          </cell>
          <cell r="F364">
            <v>0</v>
          </cell>
        </row>
        <row r="365">
          <cell r="A365">
            <v>6006</v>
          </cell>
          <cell r="B365" t="str">
            <v>Multas y Sanciones</v>
          </cell>
          <cell r="C365">
            <v>0</v>
          </cell>
          <cell r="D365">
            <v>0</v>
          </cell>
          <cell r="E365">
            <v>0</v>
          </cell>
          <cell r="F365">
            <v>0</v>
          </cell>
        </row>
        <row r="366">
          <cell r="A366">
            <v>6009</v>
          </cell>
          <cell r="B366" t="str">
            <v>Premios Seguridad</v>
          </cell>
          <cell r="C366">
            <v>0</v>
          </cell>
          <cell r="D366">
            <v>0</v>
          </cell>
          <cell r="E366">
            <v>0</v>
          </cell>
          <cell r="F366">
            <v>0</v>
          </cell>
        </row>
        <row r="367">
          <cell r="A367">
            <v>6010</v>
          </cell>
          <cell r="B367" t="str">
            <v>Tramitación Documentos</v>
          </cell>
          <cell r="C367">
            <v>0</v>
          </cell>
          <cell r="D367">
            <v>0</v>
          </cell>
          <cell r="E367">
            <v>0</v>
          </cell>
          <cell r="F367">
            <v>0</v>
          </cell>
        </row>
        <row r="368">
          <cell r="A368">
            <v>6012</v>
          </cell>
          <cell r="B368" t="str">
            <v>Servicios Bancarios</v>
          </cell>
          <cell r="C368">
            <v>0</v>
          </cell>
          <cell r="D368">
            <v>0</v>
          </cell>
          <cell r="E368">
            <v>0</v>
          </cell>
          <cell r="F368">
            <v>0</v>
          </cell>
        </row>
        <row r="369">
          <cell r="A369">
            <v>6013</v>
          </cell>
          <cell r="B369" t="str">
            <v>Diferencia Costo Servicio</v>
          </cell>
          <cell r="C369">
            <v>0</v>
          </cell>
          <cell r="D369">
            <v>0</v>
          </cell>
          <cell r="E369">
            <v>0</v>
          </cell>
          <cell r="F369">
            <v>0</v>
          </cell>
        </row>
        <row r="370">
          <cell r="A370">
            <v>6015</v>
          </cell>
          <cell r="B370" t="str">
            <v>Gastos Efemérides</v>
          </cell>
          <cell r="C370">
            <v>0</v>
          </cell>
          <cell r="D370">
            <v>0</v>
          </cell>
          <cell r="E370">
            <v>0</v>
          </cell>
          <cell r="F370">
            <v>0</v>
          </cell>
        </row>
        <row r="371">
          <cell r="B371" t="str">
            <v>Otros Gastos Generales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</row>
        <row r="372">
          <cell r="A372" t="str">
            <v>65</v>
          </cell>
          <cell r="B372" t="str">
            <v>Costos y Gastos Propios</v>
          </cell>
          <cell r="C372">
            <v>0</v>
          </cell>
          <cell r="D372">
            <v>0</v>
          </cell>
          <cell r="E372">
            <v>0</v>
          </cell>
          <cell r="F372">
            <v>0</v>
          </cell>
        </row>
        <row r="373">
          <cell r="A373">
            <v>6501</v>
          </cell>
          <cell r="B373" t="str">
            <v>Gastos Reembolsables</v>
          </cell>
          <cell r="C373">
            <v>0</v>
          </cell>
          <cell r="D373">
            <v>0</v>
          </cell>
          <cell r="E373">
            <v>0</v>
          </cell>
          <cell r="F373">
            <v>0</v>
          </cell>
        </row>
        <row r="374">
          <cell r="A374">
            <v>6502</v>
          </cell>
          <cell r="B374" t="str">
            <v>Traslados Cuentas de Gastos</v>
          </cell>
          <cell r="C374">
            <v>0</v>
          </cell>
          <cell r="D374">
            <v>0</v>
          </cell>
          <cell r="E374">
            <v>0</v>
          </cell>
          <cell r="F374">
            <v>0</v>
          </cell>
        </row>
        <row r="375">
          <cell r="A375">
            <v>6503</v>
          </cell>
          <cell r="B375" t="str">
            <v>Administración Central</v>
          </cell>
          <cell r="C375">
            <v>0</v>
          </cell>
          <cell r="D375">
            <v>0</v>
          </cell>
          <cell r="E375">
            <v>0</v>
          </cell>
          <cell r="F375">
            <v>0</v>
          </cell>
        </row>
        <row r="376">
          <cell r="A376">
            <v>6505</v>
          </cell>
          <cell r="B376" t="str">
            <v>Gastos Médicos Distribuidos</v>
          </cell>
          <cell r="C376">
            <v>0</v>
          </cell>
          <cell r="D376">
            <v>0</v>
          </cell>
          <cell r="E376">
            <v>0</v>
          </cell>
          <cell r="F376">
            <v>0</v>
          </cell>
        </row>
        <row r="377">
          <cell r="A377">
            <v>6507</v>
          </cell>
          <cell r="B377" t="str">
            <v>Traslados Cuentas Reales</v>
          </cell>
          <cell r="C377">
            <v>0</v>
          </cell>
          <cell r="D377">
            <v>0</v>
          </cell>
          <cell r="E377">
            <v>0</v>
          </cell>
          <cell r="F377">
            <v>0</v>
          </cell>
        </row>
        <row r="378">
          <cell r="A378">
            <v>6508</v>
          </cell>
          <cell r="B378" t="str">
            <v>Servicios Distribuidos</v>
          </cell>
          <cell r="C378">
            <v>0</v>
          </cell>
          <cell r="D378">
            <v>0</v>
          </cell>
          <cell r="E378">
            <v>0</v>
          </cell>
          <cell r="F378">
            <v>0</v>
          </cell>
        </row>
        <row r="379">
          <cell r="A379" t="str">
            <v>67</v>
          </cell>
          <cell r="B379" t="str">
            <v>Productos Propios Consumidos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</row>
        <row r="380">
          <cell r="A380">
            <v>6701</v>
          </cell>
          <cell r="B380" t="str">
            <v>Combustible Producción Propia  Consumida en Proceso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</row>
        <row r="381">
          <cell r="A381">
            <v>6702</v>
          </cell>
          <cell r="B381" t="str">
            <v>Combustible Producción Propia  Automotores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</row>
        <row r="382">
          <cell r="B382" t="str">
            <v>Ponderado</v>
          </cell>
          <cell r="C382">
            <v>237477920.35094163</v>
          </cell>
          <cell r="D382">
            <v>267036966.28591508</v>
          </cell>
          <cell r="E382">
            <v>521894277.66153747</v>
          </cell>
          <cell r="F382">
            <v>109875090.37401482</v>
          </cell>
        </row>
        <row r="383">
          <cell r="A383" t="str">
            <v>PRS</v>
          </cell>
          <cell r="B383" t="str">
            <v>Prestaciones Sociales</v>
          </cell>
          <cell r="C383">
            <v>65022746.249659561</v>
          </cell>
          <cell r="D383">
            <v>69281394.290294141</v>
          </cell>
          <cell r="E383">
            <v>85852982.173641205</v>
          </cell>
          <cell r="F383">
            <v>53418673.022394627</v>
          </cell>
        </row>
        <row r="384">
          <cell r="A384" t="str">
            <v>RSV</v>
          </cell>
          <cell r="B384" t="str">
            <v>Reserva De Pensiones</v>
          </cell>
          <cell r="C384">
            <v>172455174.10128206</v>
          </cell>
          <cell r="D384">
            <v>197755571.99562094</v>
          </cell>
          <cell r="E384">
            <v>436041295.48789626</v>
          </cell>
          <cell r="F384">
            <v>56456417.351620205</v>
          </cell>
        </row>
        <row r="385">
          <cell r="B385" t="str">
            <v>Servicios</v>
          </cell>
          <cell r="C385">
            <v>40890909.556998461</v>
          </cell>
          <cell r="D385">
            <v>32003260.775078613</v>
          </cell>
          <cell r="E385">
            <v>36565132.254314058</v>
          </cell>
          <cell r="F385">
            <v>28769021.419972971</v>
          </cell>
        </row>
        <row r="386">
          <cell r="A386" t="str">
            <v>BEP</v>
          </cell>
          <cell r="B386" t="str">
            <v>Beneficios Del Personal</v>
          </cell>
          <cell r="C386">
            <v>6781626.1232233355</v>
          </cell>
          <cell r="D386">
            <v>5415498.3511749264</v>
          </cell>
          <cell r="E386">
            <v>6187750.9413467813</v>
          </cell>
          <cell r="F386">
            <v>5376206.75404392</v>
          </cell>
        </row>
        <row r="387">
          <cell r="A387" t="str">
            <v>EDU</v>
          </cell>
          <cell r="B387" t="str">
            <v>Educacion</v>
          </cell>
          <cell r="C387">
            <v>10701744.828187808</v>
          </cell>
          <cell r="D387">
            <v>8355993.7103078766</v>
          </cell>
          <cell r="E387">
            <v>11590462.329328826</v>
          </cell>
          <cell r="F387">
            <v>8880403.334363712</v>
          </cell>
        </row>
        <row r="388">
          <cell r="A388" t="str">
            <v>SAL</v>
          </cell>
          <cell r="B388" t="str">
            <v>Salud</v>
          </cell>
          <cell r="C388">
            <v>23407538.605587322</v>
          </cell>
          <cell r="D388">
            <v>18231768.713595811</v>
          </cell>
          <cell r="E388">
            <v>18786918.983638451</v>
          </cell>
          <cell r="F388">
            <v>14512411.331565337</v>
          </cell>
        </row>
        <row r="390">
          <cell r="B390" t="str">
            <v>TOTAL</v>
          </cell>
          <cell r="C390">
            <v>933656182.25382531</v>
          </cell>
          <cell r="D390">
            <v>13359066284.905415</v>
          </cell>
          <cell r="E390">
            <v>2414849507.1653228</v>
          </cell>
          <cell r="F390">
            <v>474564385.1331808</v>
          </cell>
        </row>
        <row r="392">
          <cell r="B392" t="str">
            <v>TOTAL SIN DEPRECIACION</v>
          </cell>
          <cell r="C392">
            <v>1002134923.896208</v>
          </cell>
          <cell r="D392">
            <v>1818034744.2731323</v>
          </cell>
          <cell r="E392">
            <v>1219740792.8718715</v>
          </cell>
          <cell r="F392">
            <v>458644050.14710724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 refreshError="1"/>
      <sheetData sheetId="41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 ESTRATEGICO "/>
      <sheetName val="1999-2003"/>
      <sheetName val="1999-2003 (2)"/>
      <sheetName val="ajuste y temporales"/>
      <sheetName val="BAL.AREAS.CONTRATAR"/>
      <sheetName val="ESTADISTICO"/>
      <sheetName val="ESTD.REPARACION"/>
      <sheetName val="Con.temp.abr"/>
      <sheetName val="NOVEDADES PLANTA"/>
      <sheetName val="ENGANCHES 2000"/>
      <sheetName val="OPERADORES"/>
      <sheetName val="ESPEDCIALID"/>
      <sheetName val="SUPERVISOR"/>
      <sheetName val="OPER_ESP"/>
      <sheetName val="NECESIDADES"/>
      <sheetName val="SEC Y TEC"/>
      <sheetName val="TOVFEB."/>
      <sheetName val="GCB2000"/>
      <sheetName val="PLAN_ESTRATEGICO_"/>
      <sheetName val="1999-2003_(2)"/>
      <sheetName val="ajuste_y_temporales"/>
      <sheetName val="BAL_AREAS_CONTRATAR"/>
      <sheetName val="ESTD_REPARACION"/>
      <sheetName val="Con_temp_abr"/>
      <sheetName val="NOVEDADES_PLANTA"/>
      <sheetName val="ENGANCHES_2000"/>
      <sheetName val="SEC_Y_TEC"/>
      <sheetName val="TOVFEB_"/>
      <sheetName val="CAÑO_LIMON1"/>
      <sheetName val="RESUMEN"/>
      <sheetName val="Hoja2"/>
      <sheetName val="Calcs"/>
      <sheetName val="Motor data"/>
      <sheetName val="Hoja1"/>
      <sheetName val="%programad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>
        <row r="1">
          <cell r="A1" t="str">
            <v>REGITRAB</v>
          </cell>
          <cell r="B1" t="str">
            <v>NOMBRETR</v>
          </cell>
          <cell r="C1" t="str">
            <v>DESCESPE</v>
          </cell>
          <cell r="D1" t="str">
            <v>DEPENDEN</v>
          </cell>
          <cell r="E1" t="str">
            <v>FECHAINI</v>
          </cell>
          <cell r="F1" t="str">
            <v>FECHAFIN</v>
          </cell>
          <cell r="G1" t="str">
            <v>FRENTEOBRA</v>
          </cell>
          <cell r="H1" t="str">
            <v>PRORROGA</v>
          </cell>
          <cell r="I1" t="str">
            <v>PRORROINI1</v>
          </cell>
          <cell r="J1" t="str">
            <v>PRORROFIN1</v>
          </cell>
          <cell r="K1" t="str">
            <v>PRORROINI2</v>
          </cell>
          <cell r="L1" t="str">
            <v>PRORROFIN2</v>
          </cell>
          <cell r="M1" t="str">
            <v>PRORROINI3</v>
          </cell>
          <cell r="N1" t="str">
            <v>PRORROFIN3</v>
          </cell>
          <cell r="O1" t="str">
            <v>PRORROINI4</v>
          </cell>
          <cell r="P1" t="str">
            <v>PRORROFIN4</v>
          </cell>
        </row>
        <row r="2">
          <cell r="A2" t="str">
            <v>27101</v>
          </cell>
          <cell r="B2" t="str">
            <v>MENDIETA CARREÑO,  FANNY</v>
          </cell>
          <cell r="C2" t="str">
            <v>PROFESIONAL G14</v>
          </cell>
          <cell r="D2" t="str">
            <v>30512</v>
          </cell>
          <cell r="E2">
            <v>36529</v>
          </cell>
          <cell r="F2">
            <v>36891</v>
          </cell>
          <cell r="G2" t="str">
            <v>002</v>
          </cell>
          <cell r="H2">
            <v>0</v>
          </cell>
        </row>
        <row r="3">
          <cell r="A3" t="str">
            <v>27155</v>
          </cell>
          <cell r="B3" t="str">
            <v>ROMERO ARROYO, CARLOS ENRIQUE</v>
          </cell>
          <cell r="C3" t="str">
            <v>PROFESIONAL G14</v>
          </cell>
          <cell r="D3" t="str">
            <v>30582</v>
          </cell>
          <cell r="E3">
            <v>36536</v>
          </cell>
          <cell r="F3">
            <v>36891</v>
          </cell>
          <cell r="G3" t="str">
            <v>002</v>
          </cell>
          <cell r="H3">
            <v>0</v>
          </cell>
        </row>
        <row r="4">
          <cell r="A4" t="str">
            <v>27269</v>
          </cell>
          <cell r="B4" t="str">
            <v>ALVAREZ DIAZ, ALVARO ARTURO</v>
          </cell>
          <cell r="C4" t="str">
            <v>TECNICO GR.12</v>
          </cell>
          <cell r="D4" t="str">
            <v>11310</v>
          </cell>
          <cell r="E4">
            <v>36495</v>
          </cell>
          <cell r="F4">
            <v>36859</v>
          </cell>
          <cell r="G4" t="str">
            <v>002</v>
          </cell>
          <cell r="H4">
            <v>0</v>
          </cell>
        </row>
        <row r="5">
          <cell r="A5" t="str">
            <v>27292</v>
          </cell>
          <cell r="B5" t="str">
            <v>SANMIGUEL MARTINEZ, CLAUDIA J.</v>
          </cell>
          <cell r="C5" t="str">
            <v>PROFESIONAL G14</v>
          </cell>
          <cell r="D5" t="str">
            <v>11310</v>
          </cell>
          <cell r="E5">
            <v>36437</v>
          </cell>
          <cell r="F5">
            <v>36802</v>
          </cell>
          <cell r="G5" t="str">
            <v>002</v>
          </cell>
          <cell r="H5">
            <v>0</v>
          </cell>
        </row>
        <row r="6">
          <cell r="A6" t="str">
            <v>27297</v>
          </cell>
          <cell r="B6" t="str">
            <v>PARRA NAVARRO, MARIO ALEJANDRO</v>
          </cell>
          <cell r="C6" t="str">
            <v>PROFESIONAL G15</v>
          </cell>
          <cell r="D6" t="str">
            <v>11310</v>
          </cell>
          <cell r="E6">
            <v>36437</v>
          </cell>
          <cell r="F6">
            <v>36802</v>
          </cell>
          <cell r="G6" t="str">
            <v>002</v>
          </cell>
          <cell r="H6">
            <v>0</v>
          </cell>
        </row>
        <row r="7">
          <cell r="A7" t="str">
            <v>27301</v>
          </cell>
          <cell r="B7" t="str">
            <v>CENTENO PEREZ, MERCEDES LEONOR</v>
          </cell>
          <cell r="C7" t="str">
            <v>PROFESIONAL G13</v>
          </cell>
          <cell r="D7" t="str">
            <v>11310</v>
          </cell>
          <cell r="E7">
            <v>36504</v>
          </cell>
          <cell r="F7">
            <v>36868</v>
          </cell>
          <cell r="G7" t="str">
            <v>002</v>
          </cell>
          <cell r="H7">
            <v>0</v>
          </cell>
        </row>
        <row r="8">
          <cell r="A8" t="str">
            <v>27313</v>
          </cell>
          <cell r="B8" t="str">
            <v>RIVERA DIAZ, MERCEDES</v>
          </cell>
          <cell r="C8" t="str">
            <v>PROFESIONAL G14</v>
          </cell>
          <cell r="D8" t="str">
            <v>30514</v>
          </cell>
          <cell r="E8">
            <v>36529</v>
          </cell>
          <cell r="F8">
            <v>36891</v>
          </cell>
          <cell r="G8" t="str">
            <v>002</v>
          </cell>
          <cell r="H8">
            <v>0</v>
          </cell>
        </row>
        <row r="9">
          <cell r="A9" t="str">
            <v>27318</v>
          </cell>
          <cell r="B9" t="str">
            <v>LOSADA, GUILLERMO</v>
          </cell>
          <cell r="C9" t="str">
            <v>PROFESIONAL G15</v>
          </cell>
          <cell r="D9" t="str">
            <v>30501</v>
          </cell>
          <cell r="E9">
            <v>36542</v>
          </cell>
          <cell r="F9">
            <v>36891</v>
          </cell>
          <cell r="G9" t="str">
            <v>002</v>
          </cell>
          <cell r="H9">
            <v>0</v>
          </cell>
        </row>
        <row r="10">
          <cell r="A10" t="str">
            <v>27322</v>
          </cell>
          <cell r="B10" t="str">
            <v>CASTAÑO OSSA, JOHN JAIRO</v>
          </cell>
          <cell r="C10" t="str">
            <v>PROFESIONAL G14</v>
          </cell>
          <cell r="D10" t="str">
            <v>30530</v>
          </cell>
          <cell r="E10">
            <v>36536</v>
          </cell>
          <cell r="F10">
            <v>36891</v>
          </cell>
          <cell r="G10" t="str">
            <v>002</v>
          </cell>
          <cell r="H10">
            <v>0</v>
          </cell>
        </row>
        <row r="11">
          <cell r="A11" t="str">
            <v>27326</v>
          </cell>
          <cell r="B11" t="str">
            <v>CRISTANCHO FAJARDO, CARLOS A.</v>
          </cell>
          <cell r="C11" t="str">
            <v>PROFESIONAL G15</v>
          </cell>
          <cell r="D11" t="str">
            <v>30512</v>
          </cell>
          <cell r="E11">
            <v>36529</v>
          </cell>
          <cell r="F11">
            <v>36891</v>
          </cell>
          <cell r="G11" t="str">
            <v>002</v>
          </cell>
          <cell r="H11">
            <v>0</v>
          </cell>
        </row>
        <row r="12">
          <cell r="A12" t="str">
            <v>27327</v>
          </cell>
          <cell r="B12" t="str">
            <v>MORA VASQUEZ, ORLANDO</v>
          </cell>
          <cell r="C12" t="str">
            <v>PROFESIONAL G16</v>
          </cell>
          <cell r="D12" t="str">
            <v>30512</v>
          </cell>
          <cell r="E12">
            <v>36529</v>
          </cell>
          <cell r="F12">
            <v>36891</v>
          </cell>
          <cell r="G12" t="str">
            <v>002</v>
          </cell>
          <cell r="H12">
            <v>0</v>
          </cell>
        </row>
        <row r="13">
          <cell r="A13" t="str">
            <v>27328</v>
          </cell>
          <cell r="B13" t="str">
            <v>QUIJANO GARZON, ALIHET ESPERAN</v>
          </cell>
          <cell r="C13" t="str">
            <v>PROFESIONAL G15</v>
          </cell>
          <cell r="D13" t="str">
            <v>30512</v>
          </cell>
          <cell r="E13">
            <v>36529</v>
          </cell>
          <cell r="F13">
            <v>36891</v>
          </cell>
          <cell r="G13" t="str">
            <v>002</v>
          </cell>
          <cell r="H13">
            <v>0</v>
          </cell>
        </row>
        <row r="14">
          <cell r="A14" t="str">
            <v>27333</v>
          </cell>
          <cell r="B14" t="str">
            <v>MENDEZ GARCIA, JAVIER ENRIQUE</v>
          </cell>
          <cell r="C14" t="str">
            <v>PROFESIONAL G14</v>
          </cell>
          <cell r="D14" t="str">
            <v>30512</v>
          </cell>
          <cell r="E14">
            <v>36529</v>
          </cell>
          <cell r="F14">
            <v>36891</v>
          </cell>
          <cell r="G14" t="str">
            <v>002</v>
          </cell>
          <cell r="H14">
            <v>0</v>
          </cell>
        </row>
        <row r="15">
          <cell r="A15" t="str">
            <v>27334</v>
          </cell>
          <cell r="B15" t="str">
            <v>QUINTANILLA RIBON, CARLOS A.</v>
          </cell>
          <cell r="C15" t="str">
            <v>PROFESIONAL G15</v>
          </cell>
          <cell r="D15" t="str">
            <v>30512</v>
          </cell>
          <cell r="E15">
            <v>36529</v>
          </cell>
          <cell r="F15">
            <v>36891</v>
          </cell>
          <cell r="G15" t="str">
            <v>002</v>
          </cell>
          <cell r="H15">
            <v>0</v>
          </cell>
        </row>
        <row r="16">
          <cell r="A16" t="str">
            <v>27335</v>
          </cell>
          <cell r="B16" t="str">
            <v>PERALTA CHACON, RAMON ORLANDO</v>
          </cell>
          <cell r="C16" t="str">
            <v>PROFESIONAL G14</v>
          </cell>
          <cell r="D16" t="str">
            <v>30512</v>
          </cell>
          <cell r="E16">
            <v>36529</v>
          </cell>
          <cell r="F16">
            <v>36891</v>
          </cell>
          <cell r="G16" t="str">
            <v>002</v>
          </cell>
          <cell r="H16">
            <v>0</v>
          </cell>
        </row>
        <row r="17">
          <cell r="A17" t="str">
            <v>27340</v>
          </cell>
          <cell r="B17" t="str">
            <v>CELIS CADENA, RICARDO LORENZO</v>
          </cell>
          <cell r="C17" t="str">
            <v>PROFESIONAL G15</v>
          </cell>
          <cell r="D17" t="str">
            <v>30501</v>
          </cell>
          <cell r="E17">
            <v>36199</v>
          </cell>
          <cell r="F17">
            <v>36851</v>
          </cell>
          <cell r="G17" t="str">
            <v>002</v>
          </cell>
          <cell r="H17">
            <v>1</v>
          </cell>
          <cell r="I17">
            <v>36526</v>
          </cell>
          <cell r="J17">
            <v>36851</v>
          </cell>
        </row>
        <row r="18">
          <cell r="A18" t="str">
            <v>27379</v>
          </cell>
          <cell r="B18" t="str">
            <v>RENDON RODRIGUEZ, JHON WILLIAM</v>
          </cell>
          <cell r="C18" t="str">
            <v>PROFESIONAL G14</v>
          </cell>
          <cell r="D18" t="str">
            <v>30587</v>
          </cell>
          <cell r="E18">
            <v>36223</v>
          </cell>
          <cell r="F18">
            <v>36588</v>
          </cell>
          <cell r="G18" t="str">
            <v>002</v>
          </cell>
          <cell r="H18">
            <v>0</v>
          </cell>
        </row>
        <row r="19">
          <cell r="A19" t="str">
            <v>27387</v>
          </cell>
          <cell r="B19" t="str">
            <v>MORENO PINILLA, ADRIANA MARIA</v>
          </cell>
          <cell r="C19" t="str">
            <v>PROFES.JUNIOR</v>
          </cell>
          <cell r="D19" t="str">
            <v>11310</v>
          </cell>
          <cell r="E19">
            <v>36423</v>
          </cell>
          <cell r="F19">
            <v>36781</v>
          </cell>
          <cell r="G19" t="str">
            <v>002</v>
          </cell>
          <cell r="H19">
            <v>0</v>
          </cell>
        </row>
        <row r="20">
          <cell r="A20" t="str">
            <v>27400</v>
          </cell>
          <cell r="B20" t="str">
            <v>ARGUELLO ARIAS, MARIO ALBERTO</v>
          </cell>
          <cell r="C20" t="str">
            <v>PROFESIONAL G14</v>
          </cell>
          <cell r="D20" t="str">
            <v>30512</v>
          </cell>
          <cell r="E20">
            <v>36529</v>
          </cell>
          <cell r="F20">
            <v>36891</v>
          </cell>
          <cell r="G20" t="str">
            <v>002</v>
          </cell>
          <cell r="H20">
            <v>0</v>
          </cell>
        </row>
        <row r="21">
          <cell r="A21" t="str">
            <v>27402</v>
          </cell>
          <cell r="B21" t="str">
            <v>NAVARRETE PRIETO, GLORIA A.</v>
          </cell>
          <cell r="C21" t="str">
            <v>TECNICO GR.12</v>
          </cell>
          <cell r="D21" t="str">
            <v>11310</v>
          </cell>
          <cell r="E21">
            <v>36495</v>
          </cell>
          <cell r="F21">
            <v>36859</v>
          </cell>
          <cell r="G21" t="str">
            <v>002</v>
          </cell>
          <cell r="H21">
            <v>0</v>
          </cell>
        </row>
        <row r="22">
          <cell r="A22" t="str">
            <v>27412</v>
          </cell>
          <cell r="B22" t="str">
            <v>GALVIS CACERES, JOSE LUIS</v>
          </cell>
          <cell r="C22" t="str">
            <v>PROFESIONAL G14</v>
          </cell>
          <cell r="D22" t="str">
            <v>11310</v>
          </cell>
          <cell r="E22">
            <v>36452</v>
          </cell>
          <cell r="F22">
            <v>36810</v>
          </cell>
          <cell r="G22" t="str">
            <v>002</v>
          </cell>
          <cell r="H22">
            <v>0</v>
          </cell>
        </row>
        <row r="23">
          <cell r="A23" t="str">
            <v>27456</v>
          </cell>
          <cell r="B23" t="str">
            <v>CARDONA HENAO, WILSON</v>
          </cell>
          <cell r="C23" t="str">
            <v>PROFESIONAL G14</v>
          </cell>
          <cell r="D23" t="str">
            <v>30522</v>
          </cell>
          <cell r="E23">
            <v>36536</v>
          </cell>
          <cell r="F23">
            <v>36891</v>
          </cell>
          <cell r="G23" t="str">
            <v>002</v>
          </cell>
          <cell r="H23">
            <v>0</v>
          </cell>
        </row>
        <row r="24">
          <cell r="A24" t="str">
            <v>27462</v>
          </cell>
          <cell r="B24" t="str">
            <v>RIVERO RAPALINO, ALVARO ALFONS</v>
          </cell>
          <cell r="C24" t="str">
            <v>PROFESIONAL G14</v>
          </cell>
          <cell r="D24" t="str">
            <v>30501</v>
          </cell>
          <cell r="E24">
            <v>36157</v>
          </cell>
          <cell r="F24">
            <v>36886</v>
          </cell>
          <cell r="G24" t="str">
            <v>002</v>
          </cell>
          <cell r="H24">
            <v>1</v>
          </cell>
          <cell r="I24">
            <v>36522</v>
          </cell>
          <cell r="J24">
            <v>36886</v>
          </cell>
        </row>
        <row r="25">
          <cell r="A25" t="str">
            <v>27465</v>
          </cell>
          <cell r="B25" t="str">
            <v>PINZON RUEDA, JAIME AGUSTO</v>
          </cell>
          <cell r="C25" t="str">
            <v>PROFESIONAL G15</v>
          </cell>
          <cell r="D25" t="str">
            <v>11310</v>
          </cell>
          <cell r="E25">
            <v>36501</v>
          </cell>
          <cell r="F25">
            <v>36865</v>
          </cell>
          <cell r="G25" t="str">
            <v>002</v>
          </cell>
          <cell r="H25">
            <v>0</v>
          </cell>
        </row>
        <row r="26">
          <cell r="A26" t="str">
            <v>27474</v>
          </cell>
          <cell r="B26" t="str">
            <v>PEÑA SANMIGUEL, LUIS CARLOS</v>
          </cell>
          <cell r="C26" t="str">
            <v>PROFESIONAL G15</v>
          </cell>
          <cell r="D26" t="str">
            <v>11310</v>
          </cell>
          <cell r="E26">
            <v>36521</v>
          </cell>
          <cell r="F26">
            <v>36885</v>
          </cell>
          <cell r="G26" t="str">
            <v>002</v>
          </cell>
          <cell r="H26">
            <v>0</v>
          </cell>
        </row>
        <row r="27">
          <cell r="A27" t="str">
            <v>27480</v>
          </cell>
          <cell r="B27" t="str">
            <v>RODRIGUEZ APARICIO CARMEN PATR</v>
          </cell>
          <cell r="C27" t="str">
            <v>PROFESIONAL G14</v>
          </cell>
          <cell r="D27" t="str">
            <v>30522</v>
          </cell>
          <cell r="E27">
            <v>36537</v>
          </cell>
          <cell r="F27">
            <v>36891</v>
          </cell>
          <cell r="G27" t="str">
            <v>002</v>
          </cell>
          <cell r="H27">
            <v>0</v>
          </cell>
        </row>
        <row r="28">
          <cell r="A28" t="str">
            <v>27481</v>
          </cell>
          <cell r="B28" t="str">
            <v>CANTOR MORALES, DORA PATRICIA</v>
          </cell>
          <cell r="C28" t="str">
            <v>PROFESIONAL G15</v>
          </cell>
          <cell r="D28" t="str">
            <v>11310</v>
          </cell>
          <cell r="E28">
            <v>36423</v>
          </cell>
          <cell r="F28">
            <v>36782</v>
          </cell>
          <cell r="G28" t="str">
            <v>002</v>
          </cell>
          <cell r="H28">
            <v>0</v>
          </cell>
        </row>
        <row r="29">
          <cell r="A29" t="str">
            <v>27508</v>
          </cell>
          <cell r="B29" t="str">
            <v>TABARES VALENCIA, ELIZABETH</v>
          </cell>
          <cell r="C29" t="str">
            <v>PROFESIONAL G13</v>
          </cell>
          <cell r="D29" t="str">
            <v>11310</v>
          </cell>
          <cell r="E29">
            <v>36521</v>
          </cell>
          <cell r="F29">
            <v>36885</v>
          </cell>
          <cell r="G29" t="str">
            <v>002</v>
          </cell>
          <cell r="H29">
            <v>0</v>
          </cell>
        </row>
        <row r="30">
          <cell r="A30" t="str">
            <v>27509</v>
          </cell>
          <cell r="B30" t="str">
            <v>HERREÑO ARDILA, GLORIA YORLEM</v>
          </cell>
          <cell r="C30" t="str">
            <v>PROFESIONAL G14</v>
          </cell>
          <cell r="D30" t="str">
            <v>30516</v>
          </cell>
          <cell r="E30">
            <v>36536</v>
          </cell>
          <cell r="F30">
            <v>36891</v>
          </cell>
          <cell r="G30" t="str">
            <v>002</v>
          </cell>
          <cell r="H30">
            <v>0</v>
          </cell>
        </row>
        <row r="31">
          <cell r="A31" t="str">
            <v>27510</v>
          </cell>
          <cell r="B31" t="str">
            <v>CASTAÑO GRAJALES, HENRY DE J.</v>
          </cell>
          <cell r="C31" t="str">
            <v>PROFESIONAL G14</v>
          </cell>
          <cell r="D31" t="str">
            <v>30583</v>
          </cell>
          <cell r="E31">
            <v>36536</v>
          </cell>
          <cell r="F31">
            <v>36891</v>
          </cell>
          <cell r="G31" t="str">
            <v>002</v>
          </cell>
          <cell r="H31">
            <v>0</v>
          </cell>
        </row>
        <row r="32">
          <cell r="A32" t="str">
            <v>27511</v>
          </cell>
          <cell r="B32" t="str">
            <v>ANGULO JIMENEZ, LILIANA P.</v>
          </cell>
          <cell r="C32" t="str">
            <v>PROFESIONAL G14</v>
          </cell>
          <cell r="D32" t="str">
            <v>30588</v>
          </cell>
          <cell r="E32">
            <v>36536</v>
          </cell>
          <cell r="F32">
            <v>36891</v>
          </cell>
          <cell r="G32" t="str">
            <v>002</v>
          </cell>
          <cell r="H32">
            <v>0</v>
          </cell>
        </row>
        <row r="33">
          <cell r="A33" t="str">
            <v>27516</v>
          </cell>
          <cell r="B33" t="str">
            <v>DIAZ FRANCO, LILIANA</v>
          </cell>
          <cell r="C33" t="str">
            <v>PROFESIONAL G14</v>
          </cell>
          <cell r="D33" t="str">
            <v>11310</v>
          </cell>
          <cell r="E33">
            <v>36521</v>
          </cell>
          <cell r="F33">
            <v>36885</v>
          </cell>
          <cell r="G33" t="str">
            <v>002</v>
          </cell>
          <cell r="H33">
            <v>0</v>
          </cell>
        </row>
        <row r="34">
          <cell r="A34" t="str">
            <v>27520</v>
          </cell>
          <cell r="B34" t="str">
            <v>CAMARGO RIZZO, MARIA BERENA</v>
          </cell>
          <cell r="C34" t="str">
            <v>PROFESIONAL G14</v>
          </cell>
          <cell r="D34" t="str">
            <v>11310</v>
          </cell>
          <cell r="E34">
            <v>36347</v>
          </cell>
          <cell r="F34">
            <v>36617</v>
          </cell>
          <cell r="G34" t="str">
            <v>002</v>
          </cell>
          <cell r="H34">
            <v>2</v>
          </cell>
          <cell r="I34">
            <v>36438</v>
          </cell>
          <cell r="J34">
            <v>36527</v>
          </cell>
          <cell r="K34">
            <v>36528</v>
          </cell>
          <cell r="L34">
            <v>36617</v>
          </cell>
        </row>
        <row r="35">
          <cell r="A35" t="str">
            <v>27522</v>
          </cell>
          <cell r="B35" t="str">
            <v>SUAREZ AMEZQUITA, CLAUDIA P.</v>
          </cell>
          <cell r="C35" t="str">
            <v>PROFESIONAL G13</v>
          </cell>
          <cell r="D35" t="str">
            <v>11310</v>
          </cell>
          <cell r="E35">
            <v>36508</v>
          </cell>
          <cell r="F35">
            <v>36872</v>
          </cell>
          <cell r="G35" t="str">
            <v>002</v>
          </cell>
          <cell r="H35">
            <v>0</v>
          </cell>
        </row>
        <row r="36">
          <cell r="A36" t="str">
            <v>27565</v>
          </cell>
          <cell r="B36" t="str">
            <v>TORO MUÑOZ, JUAN CARLOS</v>
          </cell>
          <cell r="C36" t="str">
            <v>PROFESIONAL G14</v>
          </cell>
          <cell r="D36" t="str">
            <v>30582</v>
          </cell>
          <cell r="E36">
            <v>36536</v>
          </cell>
          <cell r="F36">
            <v>36891</v>
          </cell>
          <cell r="G36" t="str">
            <v>002</v>
          </cell>
          <cell r="H36">
            <v>0</v>
          </cell>
        </row>
        <row r="37">
          <cell r="A37" t="str">
            <v>27580</v>
          </cell>
          <cell r="B37" t="str">
            <v>BRAVO BOHADA, OMAIRA</v>
          </cell>
          <cell r="C37" t="str">
            <v>PROFESIONAL G14</v>
          </cell>
          <cell r="D37" t="str">
            <v>30522</v>
          </cell>
          <cell r="E37">
            <v>36536</v>
          </cell>
          <cell r="F37">
            <v>36891</v>
          </cell>
          <cell r="G37" t="str">
            <v>002</v>
          </cell>
          <cell r="H37">
            <v>0</v>
          </cell>
        </row>
        <row r="38">
          <cell r="A38" t="str">
            <v>27581</v>
          </cell>
          <cell r="B38" t="str">
            <v>JARAMILLO PATRON, GERMAN EDO.</v>
          </cell>
          <cell r="C38" t="str">
            <v>PROFESIONAL G14</v>
          </cell>
          <cell r="D38" t="str">
            <v>30586</v>
          </cell>
          <cell r="E38">
            <v>36536</v>
          </cell>
          <cell r="F38">
            <v>36891</v>
          </cell>
          <cell r="G38" t="str">
            <v>002</v>
          </cell>
          <cell r="H38">
            <v>0</v>
          </cell>
        </row>
        <row r="39">
          <cell r="A39" t="str">
            <v>27583</v>
          </cell>
          <cell r="B39" t="str">
            <v>CORDOBA BECERRA, FABIO RICARDO</v>
          </cell>
          <cell r="C39" t="str">
            <v>PROFESIONAL G14</v>
          </cell>
          <cell r="D39" t="str">
            <v>30586</v>
          </cell>
          <cell r="E39">
            <v>36536</v>
          </cell>
          <cell r="F39">
            <v>36891</v>
          </cell>
          <cell r="G39" t="str">
            <v>002</v>
          </cell>
          <cell r="H39">
            <v>0</v>
          </cell>
        </row>
        <row r="40">
          <cell r="A40" t="str">
            <v>27584</v>
          </cell>
          <cell r="B40" t="str">
            <v>COTE BOTERO, EDUARDO</v>
          </cell>
          <cell r="C40" t="str">
            <v>PROFESIONAL G14</v>
          </cell>
          <cell r="D40" t="str">
            <v>30584</v>
          </cell>
          <cell r="E40">
            <v>36536</v>
          </cell>
          <cell r="F40">
            <v>36891</v>
          </cell>
          <cell r="G40" t="str">
            <v>002</v>
          </cell>
          <cell r="H40">
            <v>0</v>
          </cell>
        </row>
        <row r="41">
          <cell r="A41" t="str">
            <v>27585</v>
          </cell>
          <cell r="B41" t="str">
            <v>RODRIGUEZ LOPEZ, WILSON R.</v>
          </cell>
          <cell r="C41" t="str">
            <v>PROFESIONAL G14</v>
          </cell>
          <cell r="D41" t="str">
            <v>30513</v>
          </cell>
          <cell r="E41">
            <v>36536</v>
          </cell>
          <cell r="F41">
            <v>36891</v>
          </cell>
          <cell r="G41" t="str">
            <v>002</v>
          </cell>
          <cell r="H41">
            <v>0</v>
          </cell>
        </row>
        <row r="42">
          <cell r="A42" t="str">
            <v>27591</v>
          </cell>
          <cell r="B42" t="str">
            <v>SALAZAR BETANCUR CARLOS A.</v>
          </cell>
          <cell r="C42" t="str">
            <v>PROFESIONAL G14</v>
          </cell>
          <cell r="D42" t="str">
            <v>30585</v>
          </cell>
          <cell r="E42">
            <v>36185</v>
          </cell>
          <cell r="F42">
            <v>36866</v>
          </cell>
          <cell r="G42" t="str">
            <v>002</v>
          </cell>
          <cell r="H42">
            <v>1</v>
          </cell>
          <cell r="I42">
            <v>36526</v>
          </cell>
          <cell r="J42">
            <v>36866</v>
          </cell>
        </row>
        <row r="43">
          <cell r="A43" t="str">
            <v>27593</v>
          </cell>
          <cell r="B43" t="str">
            <v>GALINDO CABRERA, PAULO ALVEIRO</v>
          </cell>
          <cell r="C43" t="str">
            <v>PROFESIONAL G14</v>
          </cell>
          <cell r="D43" t="str">
            <v>30585</v>
          </cell>
          <cell r="E43">
            <v>36536</v>
          </cell>
          <cell r="F43">
            <v>36891</v>
          </cell>
          <cell r="G43" t="str">
            <v>002</v>
          </cell>
          <cell r="H43">
            <v>0</v>
          </cell>
        </row>
        <row r="44">
          <cell r="A44" t="str">
            <v>27599</v>
          </cell>
          <cell r="B44" t="str">
            <v>MALDONADO VEGA,JAIRO</v>
          </cell>
          <cell r="C44" t="str">
            <v>PROFESIONAL G15</v>
          </cell>
          <cell r="D44" t="str">
            <v>30523</v>
          </cell>
          <cell r="E44">
            <v>36536</v>
          </cell>
          <cell r="F44">
            <v>36891</v>
          </cell>
          <cell r="G44" t="str">
            <v>002</v>
          </cell>
          <cell r="H44">
            <v>0</v>
          </cell>
        </row>
        <row r="45">
          <cell r="A45" t="str">
            <v>27600</v>
          </cell>
          <cell r="B45" t="str">
            <v>MORALES CONTRERAS, LEONARDO</v>
          </cell>
          <cell r="C45" t="str">
            <v>PROFESIONAL G14</v>
          </cell>
          <cell r="D45" t="str">
            <v>30523</v>
          </cell>
          <cell r="E45">
            <v>36536</v>
          </cell>
          <cell r="F45">
            <v>36891</v>
          </cell>
          <cell r="G45" t="str">
            <v>002</v>
          </cell>
          <cell r="H45">
            <v>0</v>
          </cell>
        </row>
        <row r="46">
          <cell r="A46" t="str">
            <v>27601</v>
          </cell>
          <cell r="B46" t="str">
            <v>VELASQUEZ, LOMBANA, MILTON A.</v>
          </cell>
          <cell r="C46" t="str">
            <v>PROFESIONAL G14</v>
          </cell>
          <cell r="D46" t="str">
            <v>30585</v>
          </cell>
          <cell r="E46">
            <v>36206</v>
          </cell>
          <cell r="F46">
            <v>36844</v>
          </cell>
          <cell r="G46" t="str">
            <v>002</v>
          </cell>
          <cell r="H46">
            <v>1</v>
          </cell>
          <cell r="I46">
            <v>36526</v>
          </cell>
          <cell r="J46">
            <v>36844</v>
          </cell>
        </row>
        <row r="47">
          <cell r="A47" t="str">
            <v>27603</v>
          </cell>
          <cell r="B47" t="str">
            <v>SANTA JAIMES, JUDITH ROCIO</v>
          </cell>
          <cell r="C47" t="str">
            <v>PROFESIONAL G14</v>
          </cell>
          <cell r="D47" t="str">
            <v>30523</v>
          </cell>
          <cell r="E47">
            <v>36536</v>
          </cell>
          <cell r="F47">
            <v>36891</v>
          </cell>
          <cell r="G47" t="str">
            <v>002</v>
          </cell>
          <cell r="H47">
            <v>0</v>
          </cell>
        </row>
        <row r="48">
          <cell r="A48" t="str">
            <v>27605</v>
          </cell>
          <cell r="B48" t="str">
            <v>GUERRA MUTIS, LUZ MYRIAM</v>
          </cell>
          <cell r="C48" t="str">
            <v>PROFESIONAL G14</v>
          </cell>
          <cell r="D48" t="str">
            <v>30523</v>
          </cell>
          <cell r="E48">
            <v>36536</v>
          </cell>
          <cell r="F48">
            <v>36891</v>
          </cell>
          <cell r="G48" t="str">
            <v>002</v>
          </cell>
          <cell r="H48">
            <v>0</v>
          </cell>
        </row>
        <row r="49">
          <cell r="A49" t="str">
            <v>27608</v>
          </cell>
          <cell r="B49" t="str">
            <v>RODRIGUEZ BLANCO,SANDRA F.</v>
          </cell>
          <cell r="C49" t="str">
            <v>PROFESIONAL G14</v>
          </cell>
          <cell r="D49" t="str">
            <v>30573</v>
          </cell>
          <cell r="E49">
            <v>36536</v>
          </cell>
          <cell r="F49">
            <v>36891</v>
          </cell>
          <cell r="G49" t="str">
            <v>002</v>
          </cell>
          <cell r="H49">
            <v>0</v>
          </cell>
        </row>
        <row r="50">
          <cell r="A50" t="str">
            <v>27609</v>
          </cell>
          <cell r="B50" t="str">
            <v>MORALES PIRABAN, WILLIAM E.</v>
          </cell>
          <cell r="C50" t="str">
            <v>PROFESIONAL G14</v>
          </cell>
          <cell r="D50" t="str">
            <v>30545</v>
          </cell>
          <cell r="E50">
            <v>36529</v>
          </cell>
          <cell r="F50">
            <v>36891</v>
          </cell>
          <cell r="G50" t="str">
            <v>002</v>
          </cell>
          <cell r="H50">
            <v>0</v>
          </cell>
        </row>
        <row r="51">
          <cell r="A51" t="str">
            <v>27611</v>
          </cell>
          <cell r="B51" t="str">
            <v>BUITRAGO CORTES, JAIRO ORLANDO</v>
          </cell>
          <cell r="C51" t="str">
            <v>PROFESIONAL G14</v>
          </cell>
          <cell r="D51" t="str">
            <v>30560</v>
          </cell>
          <cell r="E51">
            <v>36536</v>
          </cell>
          <cell r="F51">
            <v>36891</v>
          </cell>
          <cell r="G51" t="str">
            <v>002</v>
          </cell>
          <cell r="H51">
            <v>0</v>
          </cell>
        </row>
        <row r="52">
          <cell r="A52" t="str">
            <v>27612</v>
          </cell>
          <cell r="B52" t="str">
            <v>ULLOA ACEVEDO, GLADYS ADRIANA</v>
          </cell>
          <cell r="C52" t="str">
            <v>PROFESIONAL G14</v>
          </cell>
          <cell r="D52" t="str">
            <v>30554</v>
          </cell>
          <cell r="E52">
            <v>36536</v>
          </cell>
          <cell r="F52">
            <v>36891</v>
          </cell>
          <cell r="G52" t="str">
            <v>002</v>
          </cell>
          <cell r="H52">
            <v>0</v>
          </cell>
        </row>
        <row r="53">
          <cell r="A53" t="str">
            <v>27613</v>
          </cell>
          <cell r="B53" t="str">
            <v>LUCERO ERAZO, ALVARO HERNAN</v>
          </cell>
          <cell r="C53" t="str">
            <v>PROFESIONAL G14</v>
          </cell>
          <cell r="D53" t="str">
            <v>30573</v>
          </cell>
          <cell r="E53">
            <v>36536</v>
          </cell>
          <cell r="F53">
            <v>36891</v>
          </cell>
          <cell r="G53" t="str">
            <v>002</v>
          </cell>
          <cell r="H53">
            <v>0</v>
          </cell>
        </row>
        <row r="54">
          <cell r="A54" t="str">
            <v>27614</v>
          </cell>
          <cell r="B54" t="str">
            <v>RODRIGUEZ GUTIERREZ, JOHANA A.</v>
          </cell>
          <cell r="C54" t="str">
            <v>PROFESIONAL G14</v>
          </cell>
          <cell r="D54" t="str">
            <v>30545</v>
          </cell>
          <cell r="E54">
            <v>36529</v>
          </cell>
          <cell r="F54">
            <v>36891</v>
          </cell>
          <cell r="G54" t="str">
            <v>002</v>
          </cell>
          <cell r="H54">
            <v>0</v>
          </cell>
        </row>
        <row r="55">
          <cell r="A55" t="str">
            <v>27615</v>
          </cell>
          <cell r="B55" t="str">
            <v>OSPINA DUARTE,ADRIANA PATRICIA</v>
          </cell>
          <cell r="C55" t="str">
            <v>PROFESIONAL G14</v>
          </cell>
          <cell r="D55" t="str">
            <v>30571</v>
          </cell>
          <cell r="E55">
            <v>36536</v>
          </cell>
          <cell r="F55">
            <v>36891</v>
          </cell>
          <cell r="G55" t="str">
            <v>002</v>
          </cell>
          <cell r="H55">
            <v>0</v>
          </cell>
        </row>
        <row r="56">
          <cell r="A56" t="str">
            <v>27616</v>
          </cell>
          <cell r="B56" t="str">
            <v>GARCIA MUÑOZ, ANDRES FELIPE</v>
          </cell>
          <cell r="C56" t="str">
            <v>PROFESIONAL G14</v>
          </cell>
          <cell r="D56" t="str">
            <v>30545</v>
          </cell>
          <cell r="E56">
            <v>36529</v>
          </cell>
          <cell r="F56">
            <v>36891</v>
          </cell>
          <cell r="G56" t="str">
            <v>002</v>
          </cell>
          <cell r="H56">
            <v>0</v>
          </cell>
        </row>
        <row r="57">
          <cell r="A57" t="str">
            <v>27618</v>
          </cell>
          <cell r="B57" t="str">
            <v>SALDARRIAGA CORRALES, ARTURO</v>
          </cell>
          <cell r="C57" t="str">
            <v>PROFES.JUNIOR</v>
          </cell>
          <cell r="D57" t="str">
            <v>30581</v>
          </cell>
          <cell r="E57">
            <v>36536</v>
          </cell>
          <cell r="F57">
            <v>36891</v>
          </cell>
          <cell r="G57" t="str">
            <v>002</v>
          </cell>
          <cell r="H57">
            <v>0</v>
          </cell>
        </row>
        <row r="58">
          <cell r="A58" t="str">
            <v>27622</v>
          </cell>
          <cell r="B58" t="str">
            <v>LUNA TABORDA, CARLOS ALBERTO</v>
          </cell>
          <cell r="C58" t="str">
            <v>PROFESIONAL G14</v>
          </cell>
          <cell r="D58" t="str">
            <v>30572</v>
          </cell>
          <cell r="E58">
            <v>36529</v>
          </cell>
          <cell r="F58">
            <v>36891</v>
          </cell>
          <cell r="G58" t="str">
            <v>002</v>
          </cell>
          <cell r="H58">
            <v>0</v>
          </cell>
        </row>
        <row r="59">
          <cell r="A59" t="str">
            <v>27623</v>
          </cell>
          <cell r="B59" t="str">
            <v>MARTINEZ ARIAS, CARLOS EDUARDO</v>
          </cell>
          <cell r="C59" t="str">
            <v>PROFESIONAL G14</v>
          </cell>
          <cell r="D59" t="str">
            <v>30550</v>
          </cell>
          <cell r="E59">
            <v>36529</v>
          </cell>
          <cell r="F59">
            <v>36891</v>
          </cell>
          <cell r="G59" t="str">
            <v>002</v>
          </cell>
          <cell r="H59">
            <v>0</v>
          </cell>
        </row>
        <row r="60">
          <cell r="A60" t="str">
            <v>27626</v>
          </cell>
          <cell r="B60" t="str">
            <v>MONTAÑA HERRERA, DANIEL DARIO</v>
          </cell>
          <cell r="C60" t="str">
            <v>PROFESIONAL G14</v>
          </cell>
          <cell r="D60" t="str">
            <v>30554</v>
          </cell>
          <cell r="E60">
            <v>36529</v>
          </cell>
          <cell r="F60">
            <v>36891</v>
          </cell>
          <cell r="G60" t="str">
            <v>002</v>
          </cell>
          <cell r="H60">
            <v>0</v>
          </cell>
        </row>
        <row r="61">
          <cell r="A61" t="str">
            <v>27633</v>
          </cell>
          <cell r="B61" t="str">
            <v>HERNANDEZ ESPINEL, JAVIER</v>
          </cell>
          <cell r="C61" t="str">
            <v>PROFESIONAL G14</v>
          </cell>
          <cell r="D61" t="str">
            <v>30587</v>
          </cell>
          <cell r="E61">
            <v>36536</v>
          </cell>
          <cell r="F61">
            <v>36891</v>
          </cell>
          <cell r="G61" t="str">
            <v>002</v>
          </cell>
          <cell r="H61">
            <v>0</v>
          </cell>
        </row>
        <row r="62">
          <cell r="A62" t="str">
            <v>27637</v>
          </cell>
          <cell r="B62" t="str">
            <v>CARDONA ARIAS, FABIO MAURICIO</v>
          </cell>
          <cell r="C62" t="str">
            <v>PROFESIONAL G14</v>
          </cell>
          <cell r="D62" t="str">
            <v>30587</v>
          </cell>
          <cell r="E62">
            <v>36537</v>
          </cell>
          <cell r="F62">
            <v>36891</v>
          </cell>
          <cell r="G62" t="str">
            <v>002</v>
          </cell>
          <cell r="H62">
            <v>0</v>
          </cell>
        </row>
        <row r="63">
          <cell r="A63" t="str">
            <v>27639</v>
          </cell>
          <cell r="B63" t="str">
            <v>ROA RIOS, ARMANDO ISAAC</v>
          </cell>
          <cell r="C63" t="str">
            <v>PROFESIONAL G14</v>
          </cell>
          <cell r="D63" t="str">
            <v>30530</v>
          </cell>
          <cell r="E63">
            <v>36536</v>
          </cell>
          <cell r="F63">
            <v>36891</v>
          </cell>
          <cell r="G63" t="str">
            <v>002</v>
          </cell>
          <cell r="H63">
            <v>0</v>
          </cell>
        </row>
        <row r="64">
          <cell r="A64" t="str">
            <v>27640</v>
          </cell>
          <cell r="B64" t="str">
            <v>MERCADO CARRASCO, RONALD</v>
          </cell>
          <cell r="C64" t="str">
            <v>PROFESIONAL G14</v>
          </cell>
          <cell r="D64" t="str">
            <v>30586</v>
          </cell>
          <cell r="E64">
            <v>36536</v>
          </cell>
          <cell r="F64">
            <v>36891</v>
          </cell>
          <cell r="G64" t="str">
            <v>002</v>
          </cell>
          <cell r="H64">
            <v>0</v>
          </cell>
        </row>
        <row r="65">
          <cell r="A65" t="str">
            <v>27641</v>
          </cell>
          <cell r="B65" t="str">
            <v>OROZCO QUIJANO, JORGE ENRIQUE</v>
          </cell>
          <cell r="C65" t="str">
            <v>PROFESIONAL G14</v>
          </cell>
          <cell r="D65" t="str">
            <v>30586</v>
          </cell>
          <cell r="E65">
            <v>36538</v>
          </cell>
          <cell r="F65">
            <v>36891</v>
          </cell>
          <cell r="G65" t="str">
            <v>002</v>
          </cell>
          <cell r="H65">
            <v>0</v>
          </cell>
        </row>
        <row r="66">
          <cell r="A66" t="str">
            <v>27643</v>
          </cell>
          <cell r="B66" t="str">
            <v>MONCADA MONTOYA, IVAN</v>
          </cell>
          <cell r="C66" t="str">
            <v>PROFESIONAL G14</v>
          </cell>
          <cell r="D66" t="str">
            <v>30584</v>
          </cell>
          <cell r="E66">
            <v>36536</v>
          </cell>
          <cell r="F66">
            <v>36891</v>
          </cell>
          <cell r="G66" t="str">
            <v>002</v>
          </cell>
          <cell r="H66">
            <v>0</v>
          </cell>
        </row>
        <row r="67">
          <cell r="A67" t="str">
            <v>27645</v>
          </cell>
          <cell r="B67" t="str">
            <v>LOAIZA OSORIO, MARIA CLEMENCIA</v>
          </cell>
          <cell r="C67" t="str">
            <v>PROFESIONAL G14</v>
          </cell>
          <cell r="D67" t="str">
            <v>30587</v>
          </cell>
          <cell r="E67">
            <v>36536</v>
          </cell>
          <cell r="F67">
            <v>36891</v>
          </cell>
          <cell r="G67" t="str">
            <v>002</v>
          </cell>
          <cell r="H67">
            <v>0</v>
          </cell>
        </row>
        <row r="68">
          <cell r="A68" t="str">
            <v>27648</v>
          </cell>
          <cell r="B68" t="str">
            <v>MANCERA VALETTS, ELIANETH</v>
          </cell>
          <cell r="C68" t="str">
            <v>PROFESIONAL G14</v>
          </cell>
          <cell r="D68" t="str">
            <v>30501</v>
          </cell>
          <cell r="E68">
            <v>36550</v>
          </cell>
          <cell r="F68">
            <v>36891</v>
          </cell>
          <cell r="G68" t="str">
            <v>002</v>
          </cell>
          <cell r="H68">
            <v>0</v>
          </cell>
        </row>
        <row r="69">
          <cell r="A69" t="str">
            <v>27649</v>
          </cell>
          <cell r="B69" t="str">
            <v>VIVAS AVENDAÑO, TULIA PATRICIA</v>
          </cell>
          <cell r="C69" t="str">
            <v>PROFESIONAL G15</v>
          </cell>
          <cell r="D69" t="str">
            <v>11310</v>
          </cell>
          <cell r="E69">
            <v>36473</v>
          </cell>
          <cell r="F69">
            <v>36837</v>
          </cell>
          <cell r="G69" t="str">
            <v>002</v>
          </cell>
          <cell r="H69">
            <v>0</v>
          </cell>
        </row>
        <row r="70">
          <cell r="A70" t="str">
            <v>27650</v>
          </cell>
          <cell r="B70" t="str">
            <v>SGUERRA FAJARDO, RUBEN ALFREDO</v>
          </cell>
          <cell r="C70" t="str">
            <v>PROFESIONAL G15</v>
          </cell>
          <cell r="D70" t="str">
            <v>11310</v>
          </cell>
          <cell r="E70">
            <v>36480</v>
          </cell>
          <cell r="F70">
            <v>36845</v>
          </cell>
          <cell r="G70" t="str">
            <v>002</v>
          </cell>
          <cell r="H70">
            <v>0</v>
          </cell>
        </row>
        <row r="71">
          <cell r="A71" t="str">
            <v>27652</v>
          </cell>
          <cell r="B71" t="str">
            <v>ARIAS MARQUEZ, ERIKA NOHELIA</v>
          </cell>
          <cell r="C71" t="str">
            <v>PROFES.JUNIOR</v>
          </cell>
          <cell r="D71" t="str">
            <v>30511</v>
          </cell>
          <cell r="E71">
            <v>36536</v>
          </cell>
          <cell r="F71">
            <v>36891</v>
          </cell>
          <cell r="G71" t="str">
            <v>002</v>
          </cell>
          <cell r="H71">
            <v>0</v>
          </cell>
        </row>
        <row r="72">
          <cell r="A72" t="str">
            <v>27654</v>
          </cell>
          <cell r="B72" t="str">
            <v>ROJAS HERNANDEZ, JORGE RENE</v>
          </cell>
          <cell r="C72" t="str">
            <v>PROFESIONAL G15</v>
          </cell>
          <cell r="D72" t="str">
            <v>11310</v>
          </cell>
          <cell r="E72">
            <v>36423</v>
          </cell>
          <cell r="F72">
            <v>36775</v>
          </cell>
          <cell r="G72" t="str">
            <v>002</v>
          </cell>
          <cell r="H72">
            <v>0</v>
          </cell>
        </row>
        <row r="73">
          <cell r="A73" t="str">
            <v>27656</v>
          </cell>
          <cell r="B73" t="str">
            <v>HURTADO ARTUNDUAGA, BEATRIZ E.</v>
          </cell>
          <cell r="C73" t="str">
            <v>PROFESIONAL G14</v>
          </cell>
          <cell r="D73" t="str">
            <v>30582</v>
          </cell>
          <cell r="E73">
            <v>36542</v>
          </cell>
          <cell r="F73">
            <v>36891</v>
          </cell>
          <cell r="G73" t="str">
            <v>002</v>
          </cell>
          <cell r="H73">
            <v>0</v>
          </cell>
        </row>
        <row r="74">
          <cell r="A74" t="str">
            <v>27659</v>
          </cell>
          <cell r="B74" t="str">
            <v>LEMA MONTOYA, CLAUDIA YANETH</v>
          </cell>
          <cell r="C74" t="str">
            <v>PROFESIONAL G14</v>
          </cell>
          <cell r="D74" t="str">
            <v>11310</v>
          </cell>
          <cell r="E74">
            <v>36466</v>
          </cell>
          <cell r="F74">
            <v>36830</v>
          </cell>
          <cell r="G74" t="str">
            <v>002</v>
          </cell>
          <cell r="H74">
            <v>0</v>
          </cell>
        </row>
        <row r="75">
          <cell r="A75" t="str">
            <v>27708</v>
          </cell>
          <cell r="B75" t="str">
            <v>CARDENAS DUARTE, WILSON</v>
          </cell>
          <cell r="C75" t="str">
            <v>PROFESIONAL G14</v>
          </cell>
          <cell r="D75" t="str">
            <v>30501</v>
          </cell>
          <cell r="E75">
            <v>36536</v>
          </cell>
          <cell r="F75">
            <v>36891</v>
          </cell>
          <cell r="G75" t="str">
            <v>002</v>
          </cell>
          <cell r="H75">
            <v>0</v>
          </cell>
        </row>
        <row r="76">
          <cell r="A76" t="str">
            <v>27713</v>
          </cell>
          <cell r="B76" t="str">
            <v>RANGEL VILLAMIZAR, LIDA P.</v>
          </cell>
          <cell r="C76" t="str">
            <v>PROFESIONAL G13</v>
          </cell>
          <cell r="D76" t="str">
            <v>11310</v>
          </cell>
          <cell r="E76">
            <v>36521</v>
          </cell>
          <cell r="F76">
            <v>36885</v>
          </cell>
          <cell r="G76" t="str">
            <v>002</v>
          </cell>
          <cell r="H76">
            <v>0</v>
          </cell>
        </row>
        <row r="77">
          <cell r="A77" t="str">
            <v>27714</v>
          </cell>
          <cell r="B77" t="str">
            <v>AREVALO SILVA, MAURICIO</v>
          </cell>
          <cell r="C77" t="str">
            <v>PROFESIONAL G13</v>
          </cell>
          <cell r="D77" t="str">
            <v>11310</v>
          </cell>
          <cell r="E77">
            <v>36516</v>
          </cell>
          <cell r="F77">
            <v>36880</v>
          </cell>
          <cell r="G77" t="str">
            <v>002</v>
          </cell>
          <cell r="H77">
            <v>0</v>
          </cell>
        </row>
        <row r="78">
          <cell r="A78" t="str">
            <v>27717</v>
          </cell>
          <cell r="B78" t="str">
            <v>CESPEDES SERRANO, LAURA V.</v>
          </cell>
          <cell r="C78" t="str">
            <v>PROFESIONAL G14</v>
          </cell>
          <cell r="D78" t="str">
            <v>11310</v>
          </cell>
          <cell r="E78">
            <v>36466</v>
          </cell>
          <cell r="F78">
            <v>36830</v>
          </cell>
          <cell r="G78" t="str">
            <v>002</v>
          </cell>
          <cell r="H78">
            <v>0</v>
          </cell>
        </row>
        <row r="79">
          <cell r="A79" t="str">
            <v>27723</v>
          </cell>
          <cell r="B79" t="str">
            <v>CABALLERO GOMEZ, CARLOS A.</v>
          </cell>
          <cell r="C79" t="str">
            <v>PROFESIONAL G15</v>
          </cell>
          <cell r="D79" t="str">
            <v>11310</v>
          </cell>
          <cell r="E79">
            <v>36521</v>
          </cell>
          <cell r="F79">
            <v>36885</v>
          </cell>
          <cell r="G79" t="str">
            <v>002</v>
          </cell>
          <cell r="H79">
            <v>0</v>
          </cell>
        </row>
        <row r="80">
          <cell r="A80" t="str">
            <v>27725</v>
          </cell>
          <cell r="B80" t="str">
            <v>RODRIGUEZ CORREA, OSCAR L.</v>
          </cell>
          <cell r="C80" t="str">
            <v>PROFES.JUNIOR</v>
          </cell>
          <cell r="D80" t="str">
            <v>30500</v>
          </cell>
          <cell r="E80">
            <v>36220</v>
          </cell>
          <cell r="F80">
            <v>36584</v>
          </cell>
          <cell r="G80" t="str">
            <v>002</v>
          </cell>
          <cell r="H80">
            <v>0</v>
          </cell>
        </row>
        <row r="81">
          <cell r="A81" t="str">
            <v>27729</v>
          </cell>
          <cell r="B81" t="str">
            <v>FLORIAN CORTES, REINA CECILIA</v>
          </cell>
          <cell r="C81" t="str">
            <v>PROFESIONAL G14</v>
          </cell>
          <cell r="D81" t="str">
            <v>11310</v>
          </cell>
          <cell r="E81">
            <v>36521</v>
          </cell>
          <cell r="F81">
            <v>36885</v>
          </cell>
          <cell r="G81" t="str">
            <v>002</v>
          </cell>
          <cell r="H81">
            <v>0</v>
          </cell>
        </row>
        <row r="82">
          <cell r="A82" t="str">
            <v>27730</v>
          </cell>
          <cell r="B82" t="str">
            <v>PENA NARANJO, VICTOR JAVIER</v>
          </cell>
          <cell r="C82" t="str">
            <v>PROFESIONAL G15</v>
          </cell>
          <cell r="D82" t="str">
            <v>11310</v>
          </cell>
          <cell r="E82">
            <v>36437</v>
          </cell>
          <cell r="F82">
            <v>36802</v>
          </cell>
          <cell r="G82" t="str">
            <v>002</v>
          </cell>
          <cell r="H82">
            <v>0</v>
          </cell>
        </row>
        <row r="83">
          <cell r="A83" t="str">
            <v>27732</v>
          </cell>
          <cell r="B83" t="str">
            <v>RONCANCIO BENAVIDES,CLAUDIA E.</v>
          </cell>
          <cell r="C83" t="str">
            <v>PROFES.JUNIOR</v>
          </cell>
          <cell r="D83" t="str">
            <v>30588</v>
          </cell>
          <cell r="E83">
            <v>36536</v>
          </cell>
          <cell r="F83">
            <v>36891</v>
          </cell>
          <cell r="G83" t="str">
            <v>002</v>
          </cell>
          <cell r="H83">
            <v>0</v>
          </cell>
        </row>
        <row r="84">
          <cell r="A84" t="str">
            <v>27734</v>
          </cell>
          <cell r="B84" t="str">
            <v>OTERO FRANCESCHI, LUCY MARGARI</v>
          </cell>
          <cell r="C84" t="str">
            <v>PROFESIONAL G14</v>
          </cell>
          <cell r="D84" t="str">
            <v>11310</v>
          </cell>
          <cell r="E84">
            <v>36516</v>
          </cell>
          <cell r="F84">
            <v>36880</v>
          </cell>
          <cell r="G84" t="str">
            <v>002</v>
          </cell>
          <cell r="H84">
            <v>0</v>
          </cell>
        </row>
        <row r="85">
          <cell r="A85" t="str">
            <v>27735</v>
          </cell>
          <cell r="B85" t="str">
            <v>MEJIA UPEGUI, MILTON ENRIQUE</v>
          </cell>
          <cell r="C85" t="str">
            <v>PROFESIONAL G14</v>
          </cell>
          <cell r="D85" t="str">
            <v>30532</v>
          </cell>
          <cell r="E85">
            <v>36536</v>
          </cell>
          <cell r="F85">
            <v>36891</v>
          </cell>
          <cell r="G85" t="str">
            <v>002</v>
          </cell>
          <cell r="H85">
            <v>0</v>
          </cell>
        </row>
        <row r="86">
          <cell r="A86" t="str">
            <v>27737</v>
          </cell>
          <cell r="B86" t="str">
            <v>CLARO MARTINEZ, ELKIN MAURICIO</v>
          </cell>
          <cell r="C86" t="str">
            <v>PROFESIONAL G14</v>
          </cell>
          <cell r="D86" t="str">
            <v>30585</v>
          </cell>
          <cell r="E86">
            <v>36178</v>
          </cell>
          <cell r="F86">
            <v>36873</v>
          </cell>
          <cell r="G86" t="str">
            <v>002</v>
          </cell>
          <cell r="H86">
            <v>1</v>
          </cell>
          <cell r="I86">
            <v>36526</v>
          </cell>
          <cell r="J86">
            <v>36873</v>
          </cell>
        </row>
        <row r="87">
          <cell r="A87" t="str">
            <v>27744</v>
          </cell>
          <cell r="B87" t="str">
            <v>MANRIQUE NEIRA,CARLOS REINALDO</v>
          </cell>
          <cell r="C87" t="str">
            <v>PROFESIONAL G15</v>
          </cell>
          <cell r="D87" t="str">
            <v>11310</v>
          </cell>
          <cell r="E87">
            <v>36556</v>
          </cell>
          <cell r="F87">
            <v>36920</v>
          </cell>
          <cell r="G87" t="str">
            <v>002</v>
          </cell>
          <cell r="H87">
            <v>0</v>
          </cell>
        </row>
        <row r="88">
          <cell r="A88" t="str">
            <v>27745</v>
          </cell>
          <cell r="B88" t="str">
            <v>BEDOYA OSORIO,CARLOS FERNANDO</v>
          </cell>
          <cell r="C88" t="str">
            <v>PROFESIONAL G14</v>
          </cell>
          <cell r="D88" t="str">
            <v>30511</v>
          </cell>
          <cell r="E88">
            <v>36536</v>
          </cell>
          <cell r="F88">
            <v>36891</v>
          </cell>
          <cell r="G88" t="str">
            <v>002</v>
          </cell>
          <cell r="H88">
            <v>0</v>
          </cell>
        </row>
        <row r="89">
          <cell r="A89" t="str">
            <v>27748</v>
          </cell>
          <cell r="B89" t="str">
            <v>RAMIREZ MARTINEZ,FRANCISCO J.</v>
          </cell>
          <cell r="C89" t="str">
            <v>PROFESIONAL G14</v>
          </cell>
          <cell r="D89" t="str">
            <v>30516</v>
          </cell>
          <cell r="E89">
            <v>36536</v>
          </cell>
          <cell r="F89">
            <v>36891</v>
          </cell>
          <cell r="G89" t="str">
            <v>002</v>
          </cell>
          <cell r="H89">
            <v>0</v>
          </cell>
        </row>
        <row r="90">
          <cell r="A90" t="str">
            <v>27752</v>
          </cell>
          <cell r="B90" t="str">
            <v>PRADA FLOREZ, ANA YANCY</v>
          </cell>
          <cell r="C90" t="str">
            <v>PROFESIONAL G14</v>
          </cell>
          <cell r="D90" t="str">
            <v>11310</v>
          </cell>
          <cell r="E90">
            <v>36564</v>
          </cell>
          <cell r="F90">
            <v>36623</v>
          </cell>
          <cell r="G90" t="str">
            <v>002</v>
          </cell>
          <cell r="H90">
            <v>0</v>
          </cell>
        </row>
        <row r="91">
          <cell r="A91" t="str">
            <v>27809</v>
          </cell>
          <cell r="B91" t="str">
            <v>MARTINEZ ALVERNIA,LUIS ANTONIO</v>
          </cell>
          <cell r="C91" t="str">
            <v>PROFESIONAL G14</v>
          </cell>
          <cell r="D91" t="str">
            <v>30585</v>
          </cell>
          <cell r="E91">
            <v>36221</v>
          </cell>
          <cell r="F91">
            <v>36830</v>
          </cell>
          <cell r="G91" t="str">
            <v>002</v>
          </cell>
          <cell r="H91">
            <v>1</v>
          </cell>
          <cell r="I91">
            <v>36526</v>
          </cell>
          <cell r="J91">
            <v>36830</v>
          </cell>
        </row>
        <row r="92">
          <cell r="A92" t="str">
            <v>27810</v>
          </cell>
          <cell r="B92" t="str">
            <v>FIERRO VITOLA, PATRICIA HELENA</v>
          </cell>
          <cell r="C92" t="str">
            <v>PROFESIONAL G14</v>
          </cell>
          <cell r="D92" t="str">
            <v>30523</v>
          </cell>
          <cell r="E92">
            <v>36542</v>
          </cell>
          <cell r="F92">
            <v>36891</v>
          </cell>
          <cell r="G92" t="str">
            <v>002</v>
          </cell>
          <cell r="H92">
            <v>0</v>
          </cell>
        </row>
        <row r="93">
          <cell r="A93" t="str">
            <v>27811</v>
          </cell>
          <cell r="B93" t="str">
            <v>PUSEY MITCHELL, AILEEN DIANE</v>
          </cell>
          <cell r="C93" t="str">
            <v>PROFESIONAL G14</v>
          </cell>
          <cell r="D93" t="str">
            <v>30585</v>
          </cell>
          <cell r="E93">
            <v>36543</v>
          </cell>
          <cell r="F93">
            <v>36891</v>
          </cell>
          <cell r="G93" t="str">
            <v>002</v>
          </cell>
          <cell r="H93">
            <v>0</v>
          </cell>
        </row>
        <row r="94">
          <cell r="A94" t="str">
            <v>27812</v>
          </cell>
          <cell r="B94" t="str">
            <v>ANGARITA RUIZ, JORGE ENRIQUE</v>
          </cell>
          <cell r="C94" t="str">
            <v>PROFESIONAL G14</v>
          </cell>
          <cell r="D94" t="str">
            <v>30585</v>
          </cell>
          <cell r="E94">
            <v>36221</v>
          </cell>
          <cell r="F94">
            <v>36830</v>
          </cell>
          <cell r="G94" t="str">
            <v>002</v>
          </cell>
          <cell r="H94">
            <v>1</v>
          </cell>
          <cell r="I94">
            <v>36526</v>
          </cell>
          <cell r="J94">
            <v>36830</v>
          </cell>
        </row>
        <row r="95">
          <cell r="A95" t="str">
            <v>27813</v>
          </cell>
          <cell r="B95" t="str">
            <v>BRACHO CHURIO,YALIL THOMAS</v>
          </cell>
          <cell r="C95" t="str">
            <v>PROFESIONAL G15</v>
          </cell>
          <cell r="D95" t="str">
            <v>11310</v>
          </cell>
          <cell r="E95">
            <v>36423</v>
          </cell>
          <cell r="F95">
            <v>36775</v>
          </cell>
          <cell r="G95" t="str">
            <v>002</v>
          </cell>
          <cell r="H95">
            <v>0</v>
          </cell>
        </row>
        <row r="96">
          <cell r="A96" t="str">
            <v>27814</v>
          </cell>
          <cell r="B96" t="str">
            <v>GUTIERREZ BLANCO,JAVIER MAURIC</v>
          </cell>
          <cell r="C96" t="str">
            <v>PROFESIONAL G15</v>
          </cell>
          <cell r="D96" t="str">
            <v>11310</v>
          </cell>
          <cell r="E96">
            <v>36423</v>
          </cell>
          <cell r="F96">
            <v>36775</v>
          </cell>
          <cell r="G96" t="str">
            <v>002</v>
          </cell>
          <cell r="H96">
            <v>0</v>
          </cell>
        </row>
        <row r="97">
          <cell r="A97" t="str">
            <v>27815</v>
          </cell>
          <cell r="B97" t="str">
            <v>GALVIS VELASQUEZ,CARLOS HUMBER</v>
          </cell>
          <cell r="C97" t="str">
            <v>PROFESIONAL G14</v>
          </cell>
          <cell r="D97" t="str">
            <v>11310</v>
          </cell>
          <cell r="E97">
            <v>36437</v>
          </cell>
          <cell r="F97">
            <v>36802</v>
          </cell>
          <cell r="G97" t="str">
            <v>002</v>
          </cell>
          <cell r="H97">
            <v>0</v>
          </cell>
        </row>
        <row r="98">
          <cell r="A98" t="str">
            <v>27816</v>
          </cell>
          <cell r="B98" t="str">
            <v>ARIAS ARGUELLO,RICARDO</v>
          </cell>
          <cell r="C98" t="str">
            <v>PROFESIONAL G15</v>
          </cell>
          <cell r="D98" t="str">
            <v>11310</v>
          </cell>
          <cell r="E98">
            <v>36514</v>
          </cell>
          <cell r="F98">
            <v>36878</v>
          </cell>
          <cell r="G98" t="str">
            <v>002</v>
          </cell>
          <cell r="H98">
            <v>0</v>
          </cell>
        </row>
        <row r="99">
          <cell r="A99" t="str">
            <v>27819</v>
          </cell>
          <cell r="B99" t="str">
            <v>ALTAMIRANDA MARTINEZ,LOIDA M.</v>
          </cell>
          <cell r="C99" t="str">
            <v>PROFESIONAL G13</v>
          </cell>
          <cell r="D99" t="str">
            <v>11310</v>
          </cell>
          <cell r="E99">
            <v>36514</v>
          </cell>
          <cell r="F99">
            <v>36878</v>
          </cell>
          <cell r="G99" t="str">
            <v>002</v>
          </cell>
          <cell r="H99">
            <v>0</v>
          </cell>
        </row>
        <row r="100">
          <cell r="A100" t="str">
            <v>27820</v>
          </cell>
          <cell r="B100" t="str">
            <v>GOMEZ LOPEZ, LUIS ENRIQUE</v>
          </cell>
          <cell r="C100" t="str">
            <v>PROFESIONAL G15</v>
          </cell>
          <cell r="D100" t="str">
            <v>11310</v>
          </cell>
          <cell r="E100">
            <v>36423</v>
          </cell>
          <cell r="F100">
            <v>36775</v>
          </cell>
          <cell r="G100" t="str">
            <v>002</v>
          </cell>
          <cell r="H100">
            <v>0</v>
          </cell>
        </row>
        <row r="101">
          <cell r="A101" t="str">
            <v>27821</v>
          </cell>
          <cell r="B101" t="str">
            <v>BAZA CASTILLO, ANDRES JOSE</v>
          </cell>
          <cell r="C101" t="str">
            <v>PROFESIONAL G14</v>
          </cell>
          <cell r="D101" t="str">
            <v>30585</v>
          </cell>
          <cell r="E101">
            <v>36242</v>
          </cell>
          <cell r="F101">
            <v>36809</v>
          </cell>
          <cell r="G101" t="str">
            <v>002</v>
          </cell>
          <cell r="H101">
            <v>1</v>
          </cell>
          <cell r="I101">
            <v>36526</v>
          </cell>
          <cell r="J101">
            <v>36809</v>
          </cell>
        </row>
        <row r="102">
          <cell r="A102" t="str">
            <v>27822</v>
          </cell>
          <cell r="B102" t="str">
            <v>SUAREZ OTERO, BIBIANA</v>
          </cell>
          <cell r="C102" t="str">
            <v>PROFESIONAL G14</v>
          </cell>
          <cell r="D102" t="str">
            <v>30585</v>
          </cell>
          <cell r="E102">
            <v>36243</v>
          </cell>
          <cell r="F102">
            <v>36808</v>
          </cell>
          <cell r="G102" t="str">
            <v>002</v>
          </cell>
          <cell r="H102">
            <v>1</v>
          </cell>
          <cell r="I102">
            <v>36526</v>
          </cell>
          <cell r="J102">
            <v>36808</v>
          </cell>
        </row>
        <row r="103">
          <cell r="A103" t="str">
            <v>27824</v>
          </cell>
          <cell r="B103" t="str">
            <v>MORENO ROA, ROSA ANGELA</v>
          </cell>
          <cell r="C103" t="str">
            <v>PROFESIONAL G13</v>
          </cell>
          <cell r="D103" t="str">
            <v>11310</v>
          </cell>
          <cell r="E103">
            <v>36248</v>
          </cell>
          <cell r="F103">
            <v>36613</v>
          </cell>
          <cell r="G103" t="str">
            <v>022</v>
          </cell>
          <cell r="H103">
            <v>0</v>
          </cell>
        </row>
        <row r="104">
          <cell r="A104" t="str">
            <v>27826</v>
          </cell>
          <cell r="B104" t="str">
            <v>RIVERA ALVAREZ, LUZ NELLY</v>
          </cell>
          <cell r="C104" t="str">
            <v>PROFESIONAL G13</v>
          </cell>
          <cell r="D104" t="str">
            <v>11310</v>
          </cell>
          <cell r="E104">
            <v>36276</v>
          </cell>
          <cell r="F104">
            <v>36640</v>
          </cell>
          <cell r="G104" t="str">
            <v>022</v>
          </cell>
          <cell r="H104">
            <v>0</v>
          </cell>
        </row>
        <row r="105">
          <cell r="A105" t="str">
            <v>27828</v>
          </cell>
          <cell r="B105" t="str">
            <v>ROA ESLAVA, LUZ ADRIANA</v>
          </cell>
          <cell r="C105" t="str">
            <v>PROFESIONAL G13</v>
          </cell>
          <cell r="D105" t="str">
            <v>11310</v>
          </cell>
          <cell r="E105">
            <v>36290</v>
          </cell>
          <cell r="F105">
            <v>36655</v>
          </cell>
          <cell r="G105" t="str">
            <v>021</v>
          </cell>
          <cell r="H105">
            <v>0</v>
          </cell>
        </row>
        <row r="106">
          <cell r="A106" t="str">
            <v>27829</v>
          </cell>
          <cell r="B106" t="str">
            <v>HERNANDEZ RODRIGUEZ,SANDRA M.</v>
          </cell>
          <cell r="C106" t="str">
            <v>PROFESIONAL G14</v>
          </cell>
          <cell r="D106" t="str">
            <v>30500</v>
          </cell>
          <cell r="E106">
            <v>36495</v>
          </cell>
          <cell r="F106">
            <v>36859</v>
          </cell>
          <cell r="G106" t="str">
            <v>002</v>
          </cell>
          <cell r="H106">
            <v>0</v>
          </cell>
        </row>
        <row r="107">
          <cell r="A107" t="str">
            <v>27830</v>
          </cell>
          <cell r="B107" t="str">
            <v>GOMEZ NAVARRETE, VILMA SUSANA</v>
          </cell>
          <cell r="C107" t="str">
            <v>PROFESIONAL G14</v>
          </cell>
          <cell r="D107" t="str">
            <v>11310</v>
          </cell>
          <cell r="E107">
            <v>36495</v>
          </cell>
          <cell r="F107">
            <v>36859</v>
          </cell>
          <cell r="G107" t="str">
            <v>002</v>
          </cell>
          <cell r="H107">
            <v>0</v>
          </cell>
        </row>
        <row r="108">
          <cell r="A108" t="str">
            <v>27834</v>
          </cell>
          <cell r="B108" t="str">
            <v>SANG RAMIREZ, SANDRA</v>
          </cell>
          <cell r="C108" t="str">
            <v>PROFESIONAL G14</v>
          </cell>
          <cell r="D108" t="str">
            <v>30500</v>
          </cell>
          <cell r="E108">
            <v>36480</v>
          </cell>
          <cell r="F108">
            <v>36845</v>
          </cell>
          <cell r="G108" t="str">
            <v>003</v>
          </cell>
          <cell r="H108">
            <v>0</v>
          </cell>
        </row>
        <row r="109">
          <cell r="A109" t="str">
            <v>27835</v>
          </cell>
          <cell r="B109" t="str">
            <v>GARCIA ROMERO, CARLOS HERNANDO</v>
          </cell>
          <cell r="C109" t="str">
            <v>PROFESIONAL G14</v>
          </cell>
          <cell r="D109" t="str">
            <v>30500</v>
          </cell>
          <cell r="E109">
            <v>36528</v>
          </cell>
          <cell r="F109">
            <v>36891</v>
          </cell>
          <cell r="G109" t="str">
            <v>002</v>
          </cell>
          <cell r="H109">
            <v>0</v>
          </cell>
        </row>
        <row r="110">
          <cell r="A110" t="str">
            <v>27836</v>
          </cell>
          <cell r="B110" t="str">
            <v>FERNADEZ VASQUEZ, ADRIANA</v>
          </cell>
          <cell r="C110" t="str">
            <v>PROFESIONAL G14</v>
          </cell>
          <cell r="D110" t="str">
            <v>30511</v>
          </cell>
          <cell r="E110">
            <v>36542</v>
          </cell>
          <cell r="F110">
            <v>36891</v>
          </cell>
          <cell r="G110" t="str">
            <v>002</v>
          </cell>
          <cell r="H110">
            <v>0</v>
          </cell>
        </row>
        <row r="111">
          <cell r="A111" t="str">
            <v>27837</v>
          </cell>
          <cell r="B111" t="str">
            <v>RICARDO AVILA, ROBERTO CARLOS</v>
          </cell>
          <cell r="C111" t="str">
            <v>PROFESIONAL G14</v>
          </cell>
          <cell r="D111" t="str">
            <v>30584</v>
          </cell>
          <cell r="E111">
            <v>36549</v>
          </cell>
          <cell r="F111">
            <v>36891</v>
          </cell>
          <cell r="G111" t="str">
            <v>002</v>
          </cell>
          <cell r="H111">
            <v>0</v>
          </cell>
        </row>
        <row r="112">
          <cell r="A112" t="str">
            <v>27838</v>
          </cell>
          <cell r="B112" t="str">
            <v>BALLESTAS JULIAO, CARLOS A.</v>
          </cell>
          <cell r="C112" t="str">
            <v>PROFESIONAL G14</v>
          </cell>
          <cell r="D112" t="str">
            <v>30512</v>
          </cell>
          <cell r="E112">
            <v>36557</v>
          </cell>
          <cell r="F112">
            <v>36891</v>
          </cell>
          <cell r="G112" t="str">
            <v>002</v>
          </cell>
          <cell r="H112">
            <v>0</v>
          </cell>
        </row>
        <row r="113">
          <cell r="A113" t="str">
            <v>27839</v>
          </cell>
          <cell r="B113" t="str">
            <v>PRATO JIMENEZ, MARTIN</v>
          </cell>
          <cell r="C113" t="str">
            <v>PROFESIONAL G14</v>
          </cell>
          <cell r="D113" t="str">
            <v>11310</v>
          </cell>
          <cell r="E113">
            <v>36563</v>
          </cell>
          <cell r="F113">
            <v>36927</v>
          </cell>
          <cell r="G113" t="str">
            <v>002</v>
          </cell>
          <cell r="H113">
            <v>0</v>
          </cell>
        </row>
        <row r="114">
          <cell r="A114" t="str">
            <v>27840</v>
          </cell>
          <cell r="B114" t="str">
            <v>PRADA RAMIREZ, PATRICIA</v>
          </cell>
          <cell r="C114" t="str">
            <v>PROFESIONAL G14</v>
          </cell>
          <cell r="D114" t="str">
            <v>11310</v>
          </cell>
          <cell r="E114">
            <v>36563</v>
          </cell>
          <cell r="F114">
            <v>36927</v>
          </cell>
          <cell r="G114" t="str">
            <v>002</v>
          </cell>
          <cell r="H114">
            <v>0</v>
          </cell>
        </row>
        <row r="115">
          <cell r="A115" t="str">
            <v>27841</v>
          </cell>
          <cell r="B115" t="str">
            <v>RAMIREZ MENESES, DANID HELENA</v>
          </cell>
          <cell r="C115" t="str">
            <v>PROFESIONAL G14</v>
          </cell>
          <cell r="D115" t="str">
            <v>11310</v>
          </cell>
          <cell r="E115">
            <v>36563</v>
          </cell>
          <cell r="F115">
            <v>36927</v>
          </cell>
          <cell r="G115" t="str">
            <v>002</v>
          </cell>
          <cell r="H115">
            <v>0</v>
          </cell>
        </row>
        <row r="116">
          <cell r="A116" t="str">
            <v>27842</v>
          </cell>
          <cell r="B116" t="str">
            <v>CORDOBA AMOROCHO, MARTHA ROCIO</v>
          </cell>
          <cell r="C116" t="str">
            <v>PROFESIONAL G14</v>
          </cell>
          <cell r="D116" t="str">
            <v>11310</v>
          </cell>
          <cell r="E116">
            <v>36564</v>
          </cell>
          <cell r="F116">
            <v>36928</v>
          </cell>
          <cell r="G116" t="str">
            <v>002</v>
          </cell>
          <cell r="H116">
            <v>0</v>
          </cell>
        </row>
        <row r="117">
          <cell r="A117" t="str">
            <v>27843</v>
          </cell>
          <cell r="B117" t="str">
            <v>CEPEDA MEJIA, LILIANA MARCELA</v>
          </cell>
          <cell r="C117" t="str">
            <v>PROFESIONAL G14</v>
          </cell>
          <cell r="D117" t="str">
            <v>11310</v>
          </cell>
          <cell r="E117">
            <v>36564</v>
          </cell>
          <cell r="F117">
            <v>36928</v>
          </cell>
          <cell r="G117" t="str">
            <v>002</v>
          </cell>
          <cell r="H117">
            <v>0</v>
          </cell>
        </row>
        <row r="118">
          <cell r="A118" t="str">
            <v>27844</v>
          </cell>
          <cell r="B118" t="str">
            <v>LUNA MARIN, KATHERINE PAOLA</v>
          </cell>
          <cell r="C118" t="str">
            <v>PROFESIONAL G13</v>
          </cell>
          <cell r="D118" t="str">
            <v>11310</v>
          </cell>
          <cell r="E118">
            <v>36564</v>
          </cell>
          <cell r="F118">
            <v>36928</v>
          </cell>
          <cell r="G118" t="str">
            <v>002</v>
          </cell>
          <cell r="H118">
            <v>0</v>
          </cell>
        </row>
        <row r="119">
          <cell r="A119" t="str">
            <v>27845</v>
          </cell>
          <cell r="B119" t="str">
            <v>CASTRO CARDONA, MARIA DEL P.</v>
          </cell>
          <cell r="C119" t="str">
            <v>PROFESIONAL G13</v>
          </cell>
          <cell r="D119" t="str">
            <v>11310</v>
          </cell>
          <cell r="E119">
            <v>36564</v>
          </cell>
          <cell r="F119">
            <v>36928</v>
          </cell>
          <cell r="G119" t="str">
            <v>002</v>
          </cell>
          <cell r="H119">
            <v>0</v>
          </cell>
        </row>
        <row r="120">
          <cell r="A120" t="str">
            <v>27846</v>
          </cell>
          <cell r="B120" t="str">
            <v>MEJIA MEJIA, OLGA LILIANA</v>
          </cell>
          <cell r="C120" t="str">
            <v>PROFESIONAL G14</v>
          </cell>
          <cell r="D120" t="str">
            <v>11310</v>
          </cell>
          <cell r="E120">
            <v>36564</v>
          </cell>
          <cell r="F120">
            <v>36928</v>
          </cell>
          <cell r="G120" t="str">
            <v>002</v>
          </cell>
          <cell r="H120">
            <v>0</v>
          </cell>
        </row>
        <row r="121">
          <cell r="A121" t="str">
            <v>27847</v>
          </cell>
          <cell r="B121" t="str">
            <v>PALOMINO CONSUEGRA, TATIANA</v>
          </cell>
          <cell r="C121" t="str">
            <v>PROFESIONAL G14</v>
          </cell>
          <cell r="D121" t="str">
            <v>11310</v>
          </cell>
          <cell r="E121">
            <v>36564</v>
          </cell>
          <cell r="F121">
            <v>36928</v>
          </cell>
          <cell r="G121" t="str">
            <v>002</v>
          </cell>
          <cell r="H121">
            <v>0</v>
          </cell>
        </row>
        <row r="122">
          <cell r="A122" t="str">
            <v>27848</v>
          </cell>
          <cell r="B122" t="str">
            <v>MOLINA MONTOYA, PAOLA ANDREA</v>
          </cell>
          <cell r="C122" t="str">
            <v>PROFESIONAL G14</v>
          </cell>
          <cell r="D122" t="str">
            <v>11310</v>
          </cell>
          <cell r="E122">
            <v>36564</v>
          </cell>
          <cell r="F122">
            <v>36928</v>
          </cell>
          <cell r="G122" t="str">
            <v>002</v>
          </cell>
          <cell r="H122">
            <v>0</v>
          </cell>
        </row>
        <row r="123">
          <cell r="A123" t="str">
            <v>27849</v>
          </cell>
          <cell r="B123" t="str">
            <v>GUERRERO MOLINA, HERNAN GMO</v>
          </cell>
          <cell r="C123" t="str">
            <v>PROFESIONAL G14</v>
          </cell>
          <cell r="D123" t="str">
            <v>11310</v>
          </cell>
          <cell r="E123">
            <v>36564</v>
          </cell>
          <cell r="F123">
            <v>36928</v>
          </cell>
          <cell r="G123" t="str">
            <v>002</v>
          </cell>
          <cell r="H123">
            <v>0</v>
          </cell>
        </row>
        <row r="124">
          <cell r="A124" t="str">
            <v>27850</v>
          </cell>
          <cell r="B124" t="str">
            <v>ARIAS VILLARREAL, KATHERINE</v>
          </cell>
          <cell r="C124" t="str">
            <v>PROFESIONAL G13</v>
          </cell>
          <cell r="D124" t="str">
            <v>11310</v>
          </cell>
          <cell r="E124">
            <v>36571</v>
          </cell>
          <cell r="F124">
            <v>36935</v>
          </cell>
          <cell r="G124" t="str">
            <v>002</v>
          </cell>
          <cell r="H124">
            <v>0</v>
          </cell>
        </row>
        <row r="125">
          <cell r="A125" t="str">
            <v>27851</v>
          </cell>
          <cell r="B125" t="str">
            <v>BECERRA GUEVARA, ADRIANA</v>
          </cell>
          <cell r="C125" t="str">
            <v>PROFESIONAL G13</v>
          </cell>
          <cell r="D125" t="str">
            <v>11310</v>
          </cell>
          <cell r="E125">
            <v>36571</v>
          </cell>
          <cell r="F125">
            <v>36935</v>
          </cell>
          <cell r="G125" t="str">
            <v>002</v>
          </cell>
          <cell r="H125">
            <v>0</v>
          </cell>
        </row>
        <row r="126">
          <cell r="A126" t="str">
            <v>27852</v>
          </cell>
          <cell r="B126" t="str">
            <v>ENCISO GIRALDO, OLGA INES</v>
          </cell>
          <cell r="C126" t="str">
            <v>PROFESIONAL G14</v>
          </cell>
          <cell r="D126" t="str">
            <v>11310</v>
          </cell>
          <cell r="E126">
            <v>36577</v>
          </cell>
          <cell r="F126">
            <v>36941</v>
          </cell>
          <cell r="G126" t="str">
            <v>002</v>
          </cell>
          <cell r="H126">
            <v>0</v>
          </cell>
        </row>
        <row r="127">
          <cell r="A127" t="str">
            <v>27853</v>
          </cell>
          <cell r="B127" t="str">
            <v>JAIMES MARTINEZ, CLAUDIA ELENA</v>
          </cell>
          <cell r="C127" t="str">
            <v>PROFESIONAL G13</v>
          </cell>
          <cell r="D127" t="str">
            <v>11310</v>
          </cell>
          <cell r="E127">
            <v>36578</v>
          </cell>
          <cell r="F127">
            <v>36942</v>
          </cell>
          <cell r="G127" t="str">
            <v>002</v>
          </cell>
          <cell r="H127">
            <v>0</v>
          </cell>
        </row>
        <row r="128">
          <cell r="A128" t="str">
            <v>27854</v>
          </cell>
          <cell r="B128" t="str">
            <v>ARENAS RODRIGUEZ LUIS FERNANDO</v>
          </cell>
          <cell r="C128" t="str">
            <v>PROFESIONAL G14</v>
          </cell>
          <cell r="D128" t="str">
            <v>30511</v>
          </cell>
          <cell r="E128">
            <v>36578</v>
          </cell>
          <cell r="F128">
            <v>36891</v>
          </cell>
          <cell r="G128" t="str">
            <v>002</v>
          </cell>
          <cell r="H128">
            <v>0</v>
          </cell>
        </row>
        <row r="129">
          <cell r="A129" t="str">
            <v>28297</v>
          </cell>
          <cell r="B129" t="str">
            <v>ROCHA ESCAFF, ATILANO GUILLERM</v>
          </cell>
          <cell r="C129" t="str">
            <v>TECNICO GR-15</v>
          </cell>
          <cell r="D129" t="str">
            <v>11310</v>
          </cell>
          <cell r="E129">
            <v>36521</v>
          </cell>
          <cell r="F129">
            <v>36885</v>
          </cell>
          <cell r="G129" t="str">
            <v>002</v>
          </cell>
          <cell r="H129">
            <v>0</v>
          </cell>
        </row>
        <row r="130">
          <cell r="A130" t="str">
            <v>28486</v>
          </cell>
          <cell r="B130" t="str">
            <v>VERA RUEDA,  WILLIAM ANTONIO</v>
          </cell>
          <cell r="C130" t="str">
            <v>PROFESIONAL G14</v>
          </cell>
          <cell r="D130" t="str">
            <v>30512</v>
          </cell>
          <cell r="E130">
            <v>36529</v>
          </cell>
          <cell r="F130">
            <v>36891</v>
          </cell>
          <cell r="G130" t="str">
            <v>002</v>
          </cell>
          <cell r="H130">
            <v>0</v>
          </cell>
        </row>
        <row r="131">
          <cell r="A131" t="str">
            <v>28607</v>
          </cell>
          <cell r="B131" t="str">
            <v>NARVAEZ NEGRETTE, IBETH KERIMA</v>
          </cell>
          <cell r="C131" t="str">
            <v>PROFESIONAL G16</v>
          </cell>
          <cell r="D131" t="str">
            <v>11310</v>
          </cell>
          <cell r="E131">
            <v>36514</v>
          </cell>
          <cell r="F131">
            <v>36878</v>
          </cell>
          <cell r="G131" t="str">
            <v>002</v>
          </cell>
          <cell r="H131">
            <v>0</v>
          </cell>
        </row>
        <row r="132">
          <cell r="A132" t="str">
            <v>29502</v>
          </cell>
          <cell r="B132" t="str">
            <v>ROZO RODRIGUEZ, SERGIO ORLANDO</v>
          </cell>
          <cell r="C132" t="str">
            <v>PROFESIONAL G15</v>
          </cell>
          <cell r="D132" t="str">
            <v>11310</v>
          </cell>
          <cell r="E132">
            <v>36495</v>
          </cell>
          <cell r="F132">
            <v>36859</v>
          </cell>
          <cell r="G132" t="str">
            <v>002</v>
          </cell>
          <cell r="H132">
            <v>0</v>
          </cell>
        </row>
        <row r="133">
          <cell r="A133" t="str">
            <v>29674</v>
          </cell>
          <cell r="B133" t="str">
            <v>CALVACHI ARCINIEGAS, MARIA E.</v>
          </cell>
          <cell r="C133" t="str">
            <v>PROFESIONAL G15</v>
          </cell>
          <cell r="D133" t="str">
            <v>30550</v>
          </cell>
          <cell r="E133">
            <v>36536</v>
          </cell>
          <cell r="F133">
            <v>36891</v>
          </cell>
          <cell r="G133" t="str">
            <v>002</v>
          </cell>
          <cell r="H133">
            <v>0</v>
          </cell>
        </row>
        <row r="134">
          <cell r="A134" t="str">
            <v>B0003</v>
          </cell>
          <cell r="B134" t="str">
            <v>ORREGO CORDOBA, CLAUDIA JANNET</v>
          </cell>
          <cell r="C134" t="str">
            <v>AUX.SER.SAL.III</v>
          </cell>
          <cell r="D134" t="str">
            <v>11310</v>
          </cell>
          <cell r="E134">
            <v>36565</v>
          </cell>
          <cell r="F134">
            <v>36624</v>
          </cell>
          <cell r="G134" t="str">
            <v>002</v>
          </cell>
          <cell r="H134">
            <v>0</v>
          </cell>
        </row>
        <row r="135">
          <cell r="A135" t="str">
            <v>B0010</v>
          </cell>
          <cell r="B135" t="str">
            <v>OBANDO MARTINEZ, JOSE ABIGAIL</v>
          </cell>
          <cell r="C135" t="str">
            <v>ALBANIL I .....</v>
          </cell>
          <cell r="D135" t="str">
            <v>30572</v>
          </cell>
          <cell r="E135">
            <v>36577</v>
          </cell>
          <cell r="F135">
            <v>36621</v>
          </cell>
          <cell r="G135" t="str">
            <v>107</v>
          </cell>
          <cell r="H135">
            <v>0</v>
          </cell>
        </row>
        <row r="136">
          <cell r="A136" t="str">
            <v>B0022</v>
          </cell>
          <cell r="B136" t="str">
            <v>MORE RESTREPO, VICTOR MANUEL</v>
          </cell>
          <cell r="C136" t="str">
            <v>AYUDANTE TUBERO</v>
          </cell>
          <cell r="D136" t="str">
            <v>30572</v>
          </cell>
          <cell r="E136">
            <v>36577</v>
          </cell>
          <cell r="F136">
            <v>36621</v>
          </cell>
          <cell r="G136" t="str">
            <v>107</v>
          </cell>
          <cell r="H136">
            <v>0</v>
          </cell>
        </row>
        <row r="137">
          <cell r="A137" t="str">
            <v>B0025</v>
          </cell>
          <cell r="B137" t="str">
            <v>OQUENDO JAIMES, JAIRO</v>
          </cell>
          <cell r="C137" t="str">
            <v>VIGILANTE III .</v>
          </cell>
          <cell r="D137" t="str">
            <v>11310</v>
          </cell>
          <cell r="E137">
            <v>36526</v>
          </cell>
          <cell r="F137">
            <v>36585</v>
          </cell>
          <cell r="G137" t="str">
            <v>002</v>
          </cell>
          <cell r="H137">
            <v>0</v>
          </cell>
        </row>
        <row r="138">
          <cell r="A138" t="str">
            <v>B0027</v>
          </cell>
          <cell r="B138" t="str">
            <v>RODRIGUEZ CASTILLO, FERNANDO</v>
          </cell>
          <cell r="C138" t="str">
            <v>PAILERO IA</v>
          </cell>
          <cell r="D138" t="str">
            <v>30572</v>
          </cell>
          <cell r="E138">
            <v>36577</v>
          </cell>
          <cell r="F138">
            <v>36621</v>
          </cell>
          <cell r="G138" t="str">
            <v>107</v>
          </cell>
          <cell r="H138">
            <v>0</v>
          </cell>
        </row>
        <row r="139">
          <cell r="A139" t="str">
            <v>B0030</v>
          </cell>
          <cell r="B139" t="str">
            <v>CHAPARRO VIVIESCAS, OLIVO</v>
          </cell>
          <cell r="C139" t="str">
            <v>TUBERO II .....</v>
          </cell>
          <cell r="D139" t="str">
            <v>30529</v>
          </cell>
          <cell r="E139">
            <v>36549</v>
          </cell>
          <cell r="F139">
            <v>36593</v>
          </cell>
          <cell r="G139" t="str">
            <v>108</v>
          </cell>
          <cell r="H139">
            <v>0</v>
          </cell>
        </row>
        <row r="140">
          <cell r="A140" t="str">
            <v>B0031</v>
          </cell>
          <cell r="B140" t="str">
            <v>ALONSO NUÑEZ, ANTONIO LUIS</v>
          </cell>
          <cell r="C140" t="str">
            <v>OBRERO I</v>
          </cell>
          <cell r="D140" t="str">
            <v>30524</v>
          </cell>
          <cell r="E140">
            <v>36549</v>
          </cell>
          <cell r="F140">
            <v>36581</v>
          </cell>
          <cell r="G140" t="str">
            <v>109</v>
          </cell>
          <cell r="H140">
            <v>1</v>
          </cell>
          <cell r="I140">
            <v>36573</v>
          </cell>
          <cell r="J140">
            <v>36581</v>
          </cell>
        </row>
        <row r="141">
          <cell r="A141" t="str">
            <v>B0032</v>
          </cell>
          <cell r="B141" t="str">
            <v>OSSES REYES, MILDRETH DE JESUS</v>
          </cell>
          <cell r="C141" t="str">
            <v>AUX. MAT. IV ..</v>
          </cell>
          <cell r="D141" t="str">
            <v>30525</v>
          </cell>
          <cell r="E141">
            <v>36542</v>
          </cell>
          <cell r="F141">
            <v>36581</v>
          </cell>
          <cell r="G141" t="str">
            <v>105</v>
          </cell>
          <cell r="H141">
            <v>0</v>
          </cell>
        </row>
        <row r="142">
          <cell r="A142" t="str">
            <v>B0036</v>
          </cell>
          <cell r="B142" t="str">
            <v>TARAZONA AMARIZ, DORA LIZZA</v>
          </cell>
          <cell r="C142" t="str">
            <v>OFICINISTA II</v>
          </cell>
          <cell r="D142" t="str">
            <v>11310</v>
          </cell>
          <cell r="E142">
            <v>36542</v>
          </cell>
          <cell r="F142">
            <v>36631</v>
          </cell>
          <cell r="G142" t="str">
            <v>002</v>
          </cell>
          <cell r="H142">
            <v>0</v>
          </cell>
        </row>
        <row r="143">
          <cell r="A143" t="str">
            <v>B0041</v>
          </cell>
          <cell r="B143" t="str">
            <v>ALVAREZ GOMEZ, MARGARITA MARIA</v>
          </cell>
          <cell r="C143" t="str">
            <v>AUX. MATE III</v>
          </cell>
          <cell r="D143" t="str">
            <v>11310</v>
          </cell>
          <cell r="E143">
            <v>36528</v>
          </cell>
          <cell r="F143">
            <v>36687</v>
          </cell>
          <cell r="G143" t="str">
            <v>002</v>
          </cell>
          <cell r="H143">
            <v>0</v>
          </cell>
        </row>
        <row r="144">
          <cell r="A144" t="str">
            <v>B0043</v>
          </cell>
          <cell r="B144" t="str">
            <v>GARZON PEÑA, LILIANA</v>
          </cell>
          <cell r="C144" t="str">
            <v>OFICINISTA III.</v>
          </cell>
          <cell r="D144" t="str">
            <v>11310</v>
          </cell>
          <cell r="E144">
            <v>36542</v>
          </cell>
          <cell r="F144">
            <v>36631</v>
          </cell>
          <cell r="G144" t="str">
            <v>002</v>
          </cell>
          <cell r="H144">
            <v>0</v>
          </cell>
        </row>
        <row r="145">
          <cell r="A145" t="str">
            <v>B0046</v>
          </cell>
          <cell r="B145" t="str">
            <v>LOZANO SIERRA, LUIS ALBERTO</v>
          </cell>
          <cell r="C145" t="str">
            <v>OBRERO</v>
          </cell>
          <cell r="D145" t="str">
            <v>30587</v>
          </cell>
          <cell r="E145">
            <v>36529</v>
          </cell>
          <cell r="F145">
            <v>36708</v>
          </cell>
          <cell r="G145" t="str">
            <v>002</v>
          </cell>
          <cell r="H145">
            <v>0</v>
          </cell>
        </row>
        <row r="146">
          <cell r="A146" t="str">
            <v>B0050</v>
          </cell>
          <cell r="B146" t="str">
            <v>TOLOZA MOGOLLON, ALCIDES</v>
          </cell>
          <cell r="C146" t="str">
            <v>VIGILANTE II</v>
          </cell>
          <cell r="D146" t="str">
            <v>30524</v>
          </cell>
          <cell r="E146">
            <v>36549</v>
          </cell>
          <cell r="F146">
            <v>36581</v>
          </cell>
          <cell r="G146" t="str">
            <v>109</v>
          </cell>
          <cell r="H146">
            <v>1</v>
          </cell>
          <cell r="I146">
            <v>36573</v>
          </cell>
          <cell r="J146">
            <v>36581</v>
          </cell>
        </row>
        <row r="147">
          <cell r="A147" t="str">
            <v>B0056</v>
          </cell>
          <cell r="B147" t="str">
            <v>ESCAÑO LARIO, DONALDO ANTONIO</v>
          </cell>
          <cell r="C147" t="str">
            <v>AUX. MATE III</v>
          </cell>
          <cell r="D147" t="str">
            <v>30524</v>
          </cell>
          <cell r="E147">
            <v>36549</v>
          </cell>
          <cell r="F147">
            <v>36581</v>
          </cell>
          <cell r="G147" t="str">
            <v>106</v>
          </cell>
          <cell r="H147">
            <v>1</v>
          </cell>
          <cell r="I147">
            <v>36572</v>
          </cell>
          <cell r="J147">
            <v>36581</v>
          </cell>
        </row>
        <row r="148">
          <cell r="A148" t="str">
            <v>B0066</v>
          </cell>
          <cell r="B148" t="str">
            <v>HERNANDEZ MERCADO, JOSE DEL C.</v>
          </cell>
          <cell r="C148" t="str">
            <v>TUBERO II .....</v>
          </cell>
          <cell r="D148" t="str">
            <v>30525</v>
          </cell>
          <cell r="E148">
            <v>36549</v>
          </cell>
          <cell r="F148">
            <v>36581</v>
          </cell>
          <cell r="G148" t="str">
            <v>105</v>
          </cell>
          <cell r="H148">
            <v>1</v>
          </cell>
          <cell r="I148">
            <v>36573</v>
          </cell>
          <cell r="J148">
            <v>36581</v>
          </cell>
        </row>
        <row r="149">
          <cell r="A149" t="str">
            <v>B0069</v>
          </cell>
          <cell r="B149" t="str">
            <v>LEON GARCIA, MARCO FIDEL</v>
          </cell>
          <cell r="C149" t="str">
            <v>CARPINTERO I ..</v>
          </cell>
          <cell r="D149" t="str">
            <v>30525</v>
          </cell>
          <cell r="E149">
            <v>36549</v>
          </cell>
          <cell r="F149">
            <v>36581</v>
          </cell>
          <cell r="G149" t="str">
            <v>105</v>
          </cell>
          <cell r="H149">
            <v>1</v>
          </cell>
          <cell r="I149">
            <v>36573</v>
          </cell>
          <cell r="J149">
            <v>36581</v>
          </cell>
        </row>
        <row r="150">
          <cell r="A150" t="str">
            <v>B0083</v>
          </cell>
          <cell r="B150" t="str">
            <v>MENESES GOMEZ, OTTO</v>
          </cell>
          <cell r="C150" t="str">
            <v>PAILERO III ...</v>
          </cell>
          <cell r="D150" t="str">
            <v>30524</v>
          </cell>
          <cell r="E150">
            <v>36549</v>
          </cell>
          <cell r="F150">
            <v>36581</v>
          </cell>
          <cell r="G150" t="str">
            <v>106</v>
          </cell>
          <cell r="H150">
            <v>1</v>
          </cell>
          <cell r="I150">
            <v>36572</v>
          </cell>
          <cell r="J150">
            <v>36581</v>
          </cell>
        </row>
        <row r="151">
          <cell r="A151" t="str">
            <v>B0086</v>
          </cell>
          <cell r="B151" t="str">
            <v>VARGAS CELIS, JHON FREDY</v>
          </cell>
          <cell r="C151" t="str">
            <v>PAILERO I .....</v>
          </cell>
          <cell r="D151" t="str">
            <v>30524</v>
          </cell>
          <cell r="E151">
            <v>36549</v>
          </cell>
          <cell r="F151">
            <v>36581</v>
          </cell>
          <cell r="G151" t="str">
            <v>109</v>
          </cell>
          <cell r="H151">
            <v>1</v>
          </cell>
          <cell r="I151">
            <v>36573</v>
          </cell>
          <cell r="J151">
            <v>36581</v>
          </cell>
        </row>
        <row r="152">
          <cell r="A152" t="str">
            <v>B0098</v>
          </cell>
          <cell r="B152" t="str">
            <v>CARRASQUILLA GUERRERO, WALTER</v>
          </cell>
          <cell r="C152" t="str">
            <v>OBRERO I</v>
          </cell>
          <cell r="D152" t="str">
            <v>30524</v>
          </cell>
          <cell r="E152">
            <v>36549</v>
          </cell>
          <cell r="F152">
            <v>36581</v>
          </cell>
          <cell r="G152" t="str">
            <v>106</v>
          </cell>
          <cell r="H152">
            <v>1</v>
          </cell>
          <cell r="I152">
            <v>36572</v>
          </cell>
          <cell r="J152">
            <v>36581</v>
          </cell>
        </row>
        <row r="153">
          <cell r="A153" t="str">
            <v>B0099</v>
          </cell>
          <cell r="B153" t="str">
            <v>BENITEZ PADILLA, VITELBA ROSA</v>
          </cell>
          <cell r="C153" t="str">
            <v>OBRERO I</v>
          </cell>
          <cell r="D153" t="str">
            <v>11310</v>
          </cell>
          <cell r="E153">
            <v>36526</v>
          </cell>
          <cell r="F153">
            <v>36615</v>
          </cell>
          <cell r="G153" t="str">
            <v>002</v>
          </cell>
          <cell r="H153">
            <v>1</v>
          </cell>
          <cell r="I153">
            <v>36586</v>
          </cell>
          <cell r="J153">
            <v>36615</v>
          </cell>
        </row>
        <row r="154">
          <cell r="A154" t="str">
            <v>B0100</v>
          </cell>
          <cell r="B154" t="str">
            <v>PEÑA DIAZ, JORGE ELIECER</v>
          </cell>
          <cell r="C154" t="str">
            <v>TUBERO IA</v>
          </cell>
          <cell r="D154" t="str">
            <v>30524</v>
          </cell>
          <cell r="E154">
            <v>36549</v>
          </cell>
          <cell r="F154">
            <v>36581</v>
          </cell>
          <cell r="G154" t="str">
            <v>109</v>
          </cell>
          <cell r="H154">
            <v>1</v>
          </cell>
          <cell r="I154">
            <v>36573</v>
          </cell>
          <cell r="J154">
            <v>36581</v>
          </cell>
        </row>
        <row r="155">
          <cell r="A155" t="str">
            <v>B0101</v>
          </cell>
          <cell r="B155" t="str">
            <v>CRUZADO FLOREZ, LEYDI</v>
          </cell>
          <cell r="C155" t="str">
            <v>OBRERO I</v>
          </cell>
          <cell r="D155" t="str">
            <v>30514</v>
          </cell>
          <cell r="E155">
            <v>36528</v>
          </cell>
          <cell r="F155">
            <v>36587</v>
          </cell>
          <cell r="G155" t="str">
            <v>002</v>
          </cell>
          <cell r="H155">
            <v>0</v>
          </cell>
        </row>
        <row r="156">
          <cell r="A156" t="str">
            <v>B0112</v>
          </cell>
          <cell r="B156" t="str">
            <v>AREVALO VIDES, GERMAN</v>
          </cell>
          <cell r="C156" t="str">
            <v>TUBERO III ....</v>
          </cell>
          <cell r="D156" t="str">
            <v>30524</v>
          </cell>
          <cell r="E156">
            <v>36549</v>
          </cell>
          <cell r="F156">
            <v>36581</v>
          </cell>
          <cell r="G156" t="str">
            <v>109</v>
          </cell>
          <cell r="H156">
            <v>1</v>
          </cell>
          <cell r="I156">
            <v>36573</v>
          </cell>
          <cell r="J156">
            <v>36581</v>
          </cell>
        </row>
        <row r="157">
          <cell r="A157" t="str">
            <v>B0115</v>
          </cell>
          <cell r="B157" t="str">
            <v>LUNA PLATA, JORGE HUMBERTO</v>
          </cell>
          <cell r="C157" t="str">
            <v>PINTOR I</v>
          </cell>
          <cell r="D157" t="str">
            <v>30572</v>
          </cell>
          <cell r="E157">
            <v>36578</v>
          </cell>
          <cell r="F157">
            <v>36621</v>
          </cell>
          <cell r="G157" t="str">
            <v>112</v>
          </cell>
          <cell r="H157">
            <v>0</v>
          </cell>
        </row>
        <row r="158">
          <cell r="A158" t="str">
            <v>B0121</v>
          </cell>
          <cell r="B158" t="str">
            <v>ROMERO PUENTES, CARLOS ALBERTO</v>
          </cell>
          <cell r="C158" t="str">
            <v>OFICINISTA III.</v>
          </cell>
          <cell r="D158" t="str">
            <v>30524</v>
          </cell>
          <cell r="E158">
            <v>36542</v>
          </cell>
          <cell r="F158">
            <v>36588</v>
          </cell>
          <cell r="G158" t="str">
            <v>106</v>
          </cell>
          <cell r="H158">
            <v>0</v>
          </cell>
        </row>
        <row r="159">
          <cell r="A159" t="str">
            <v>B0123</v>
          </cell>
          <cell r="B159" t="str">
            <v>TORRES FLORIAN, FELIPE DE JESU</v>
          </cell>
          <cell r="C159" t="str">
            <v>OBRERO I</v>
          </cell>
          <cell r="D159" t="str">
            <v>30571</v>
          </cell>
          <cell r="E159">
            <v>36542</v>
          </cell>
          <cell r="F159">
            <v>36586</v>
          </cell>
          <cell r="G159" t="str">
            <v>107</v>
          </cell>
          <cell r="H159">
            <v>0</v>
          </cell>
        </row>
        <row r="160">
          <cell r="A160" t="str">
            <v>B0124</v>
          </cell>
          <cell r="B160" t="str">
            <v>ORTIZ GOMEZ,  HENNY</v>
          </cell>
          <cell r="C160" t="str">
            <v>OBRERO</v>
          </cell>
          <cell r="D160" t="str">
            <v>11310</v>
          </cell>
          <cell r="E160">
            <v>36526</v>
          </cell>
          <cell r="F160">
            <v>36615</v>
          </cell>
          <cell r="G160" t="str">
            <v>002</v>
          </cell>
          <cell r="H160">
            <v>1</v>
          </cell>
          <cell r="I160">
            <v>36586</v>
          </cell>
          <cell r="J160">
            <v>36615</v>
          </cell>
        </row>
        <row r="161">
          <cell r="A161" t="str">
            <v>B0125</v>
          </cell>
          <cell r="B161" t="str">
            <v>QUINTERO RODRIGUEZ, JAIRO</v>
          </cell>
          <cell r="C161" t="str">
            <v>CHOFER</v>
          </cell>
          <cell r="D161" t="str">
            <v>10700</v>
          </cell>
          <cell r="E161">
            <v>36526</v>
          </cell>
          <cell r="F161">
            <v>36705</v>
          </cell>
          <cell r="G161" t="str">
            <v>002</v>
          </cell>
          <cell r="H161">
            <v>0</v>
          </cell>
        </row>
        <row r="162">
          <cell r="A162" t="str">
            <v>B0126</v>
          </cell>
          <cell r="B162" t="str">
            <v>BRAND MARTINEZ, JUAN</v>
          </cell>
          <cell r="C162" t="str">
            <v>ALBANIL I .....</v>
          </cell>
          <cell r="D162" t="str">
            <v>30524</v>
          </cell>
          <cell r="E162">
            <v>36549</v>
          </cell>
          <cell r="F162">
            <v>36581</v>
          </cell>
          <cell r="G162" t="str">
            <v>109</v>
          </cell>
          <cell r="H162">
            <v>1</v>
          </cell>
          <cell r="I162">
            <v>36573</v>
          </cell>
          <cell r="J162">
            <v>36581</v>
          </cell>
        </row>
        <row r="163">
          <cell r="A163" t="str">
            <v>B0133</v>
          </cell>
          <cell r="B163" t="str">
            <v>MANTILLA CATAÑO, PEDRO LEON</v>
          </cell>
          <cell r="C163" t="str">
            <v>SOLDADOR II ...</v>
          </cell>
          <cell r="D163" t="str">
            <v>30525</v>
          </cell>
          <cell r="E163">
            <v>36542</v>
          </cell>
          <cell r="F163">
            <v>36581</v>
          </cell>
          <cell r="G163" t="str">
            <v>105</v>
          </cell>
          <cell r="H163">
            <v>1</v>
          </cell>
          <cell r="I163">
            <v>36573</v>
          </cell>
          <cell r="J163">
            <v>36581</v>
          </cell>
        </row>
        <row r="164">
          <cell r="A164" t="str">
            <v>B0137</v>
          </cell>
          <cell r="B164" t="str">
            <v>NIEVES ACEVEDO, WILMAR ARTURO</v>
          </cell>
          <cell r="C164" t="str">
            <v>SOLDADOR I ....</v>
          </cell>
          <cell r="D164" t="str">
            <v>30524</v>
          </cell>
          <cell r="E164">
            <v>36556</v>
          </cell>
          <cell r="F164">
            <v>36581</v>
          </cell>
          <cell r="G164" t="str">
            <v>109</v>
          </cell>
          <cell r="H164">
            <v>1</v>
          </cell>
          <cell r="I164">
            <v>36572</v>
          </cell>
          <cell r="J164">
            <v>36581</v>
          </cell>
        </row>
        <row r="165">
          <cell r="A165" t="str">
            <v>B0140</v>
          </cell>
          <cell r="B165" t="str">
            <v>MIZAR PEÑA, LUIS ALBERTO</v>
          </cell>
          <cell r="C165" t="str">
            <v>SOLDADOR I ....</v>
          </cell>
          <cell r="D165" t="str">
            <v>30572</v>
          </cell>
          <cell r="E165">
            <v>36542</v>
          </cell>
          <cell r="F165">
            <v>36586</v>
          </cell>
          <cell r="G165" t="str">
            <v>107</v>
          </cell>
          <cell r="H165">
            <v>0</v>
          </cell>
        </row>
        <row r="166">
          <cell r="A166" t="str">
            <v>B0141</v>
          </cell>
          <cell r="B166" t="str">
            <v>DURAN CAMACHO, GILBERTO</v>
          </cell>
          <cell r="C166" t="str">
            <v>PAILERO II ....</v>
          </cell>
          <cell r="D166" t="str">
            <v>30524</v>
          </cell>
          <cell r="E166">
            <v>36549</v>
          </cell>
          <cell r="F166">
            <v>36581</v>
          </cell>
          <cell r="G166" t="str">
            <v>106</v>
          </cell>
          <cell r="H166">
            <v>1</v>
          </cell>
          <cell r="I166">
            <v>36572</v>
          </cell>
          <cell r="J166">
            <v>36581</v>
          </cell>
        </row>
        <row r="167">
          <cell r="A167" t="str">
            <v>B0153</v>
          </cell>
          <cell r="B167" t="str">
            <v>CALDERON ARANGO, MANUEL ALFONS</v>
          </cell>
          <cell r="C167" t="str">
            <v>OBRERO I</v>
          </cell>
          <cell r="D167" t="str">
            <v>30526</v>
          </cell>
          <cell r="E167">
            <v>36577</v>
          </cell>
          <cell r="F167">
            <v>36621</v>
          </cell>
          <cell r="G167" t="str">
            <v>111</v>
          </cell>
          <cell r="H167">
            <v>0</v>
          </cell>
        </row>
        <row r="168">
          <cell r="A168" t="str">
            <v>B0158</v>
          </cell>
          <cell r="B168" t="str">
            <v>FUENTES DELGADO, ALFREDO</v>
          </cell>
          <cell r="C168" t="str">
            <v>OBRERO I</v>
          </cell>
          <cell r="D168" t="str">
            <v>30524</v>
          </cell>
          <cell r="E168">
            <v>36549</v>
          </cell>
          <cell r="F168">
            <v>36581</v>
          </cell>
          <cell r="G168" t="str">
            <v>109</v>
          </cell>
          <cell r="H168">
            <v>1</v>
          </cell>
          <cell r="I168">
            <v>36573</v>
          </cell>
          <cell r="J168">
            <v>36581</v>
          </cell>
        </row>
        <row r="169">
          <cell r="A169" t="str">
            <v>B0164</v>
          </cell>
          <cell r="B169" t="str">
            <v>ARIAS ARIAS, JAIME ELIECER</v>
          </cell>
          <cell r="C169" t="str">
            <v>PAILERO III ...</v>
          </cell>
          <cell r="D169" t="str">
            <v>30524</v>
          </cell>
          <cell r="E169">
            <v>36549</v>
          </cell>
          <cell r="F169">
            <v>36581</v>
          </cell>
          <cell r="G169" t="str">
            <v>106</v>
          </cell>
          <cell r="H169">
            <v>1</v>
          </cell>
          <cell r="I169">
            <v>36572</v>
          </cell>
          <cell r="J169">
            <v>36581</v>
          </cell>
        </row>
        <row r="170">
          <cell r="A170" t="str">
            <v>B0166</v>
          </cell>
          <cell r="B170" t="str">
            <v>URIBE DURAN, RAFAEL</v>
          </cell>
          <cell r="C170" t="str">
            <v>OBRERO II .....</v>
          </cell>
          <cell r="D170" t="str">
            <v>11310</v>
          </cell>
          <cell r="E170">
            <v>36526</v>
          </cell>
          <cell r="F170">
            <v>36615</v>
          </cell>
          <cell r="G170" t="str">
            <v>002</v>
          </cell>
          <cell r="H170">
            <v>1</v>
          </cell>
          <cell r="I170">
            <v>36586</v>
          </cell>
          <cell r="J170">
            <v>36615</v>
          </cell>
        </row>
        <row r="171">
          <cell r="A171" t="str">
            <v>B0167</v>
          </cell>
          <cell r="B171" t="str">
            <v>RUEDA BAUTISTA,  MANUEL</v>
          </cell>
          <cell r="C171" t="str">
            <v>OBRERO I</v>
          </cell>
          <cell r="D171" t="str">
            <v>30529</v>
          </cell>
          <cell r="E171">
            <v>36578</v>
          </cell>
          <cell r="F171">
            <v>36601</v>
          </cell>
          <cell r="G171" t="str">
            <v>110</v>
          </cell>
          <cell r="H171">
            <v>0</v>
          </cell>
        </row>
        <row r="172">
          <cell r="A172" t="str">
            <v>B0173</v>
          </cell>
          <cell r="B172" t="str">
            <v>TANGARIFE VASQUEZ, YAZMIN</v>
          </cell>
          <cell r="C172" t="str">
            <v>AUX.SER.SAL.III</v>
          </cell>
          <cell r="D172" t="str">
            <v>11310</v>
          </cell>
          <cell r="E172">
            <v>36526</v>
          </cell>
          <cell r="F172">
            <v>36685</v>
          </cell>
          <cell r="G172" t="str">
            <v>002</v>
          </cell>
          <cell r="H172">
            <v>0</v>
          </cell>
        </row>
        <row r="173">
          <cell r="A173" t="str">
            <v>B0174</v>
          </cell>
          <cell r="B173" t="str">
            <v>ANAYA PUERTA,  AUDY</v>
          </cell>
          <cell r="C173" t="str">
            <v>AUX. MATE III</v>
          </cell>
          <cell r="D173" t="str">
            <v>30529</v>
          </cell>
          <cell r="E173">
            <v>36577</v>
          </cell>
          <cell r="F173">
            <v>36601</v>
          </cell>
          <cell r="G173" t="str">
            <v>110</v>
          </cell>
          <cell r="H173">
            <v>0</v>
          </cell>
        </row>
        <row r="174">
          <cell r="A174" t="str">
            <v>B0176</v>
          </cell>
          <cell r="B174" t="str">
            <v>FIGUEROA RUEDA, JAVIER</v>
          </cell>
          <cell r="C174" t="str">
            <v>TUBERO II .....</v>
          </cell>
          <cell r="D174" t="str">
            <v>30529</v>
          </cell>
          <cell r="E174">
            <v>36577</v>
          </cell>
          <cell r="F174">
            <v>36601</v>
          </cell>
          <cell r="G174" t="str">
            <v>110</v>
          </cell>
          <cell r="H174">
            <v>0</v>
          </cell>
        </row>
        <row r="175">
          <cell r="A175" t="str">
            <v>B0182</v>
          </cell>
          <cell r="B175" t="str">
            <v>GOMEZ AGUILAR, OCTAVIO</v>
          </cell>
          <cell r="C175" t="str">
            <v>OBRERO I</v>
          </cell>
          <cell r="D175" t="str">
            <v>30524</v>
          </cell>
          <cell r="E175">
            <v>36549</v>
          </cell>
          <cell r="F175">
            <v>36581</v>
          </cell>
          <cell r="G175" t="str">
            <v>109</v>
          </cell>
          <cell r="H175">
            <v>1</v>
          </cell>
          <cell r="I175">
            <v>36573</v>
          </cell>
          <cell r="J175">
            <v>36581</v>
          </cell>
        </row>
        <row r="176">
          <cell r="A176" t="str">
            <v>B0186</v>
          </cell>
          <cell r="B176" t="str">
            <v>JIMENEZ RANGEL, ALIRIO</v>
          </cell>
          <cell r="C176" t="str">
            <v>OBRERO I</v>
          </cell>
          <cell r="D176" t="str">
            <v>30524</v>
          </cell>
          <cell r="E176">
            <v>36549</v>
          </cell>
          <cell r="F176">
            <v>36581</v>
          </cell>
          <cell r="G176" t="str">
            <v>109</v>
          </cell>
          <cell r="H176">
            <v>1</v>
          </cell>
          <cell r="I176">
            <v>36573</v>
          </cell>
          <cell r="J176">
            <v>36581</v>
          </cell>
        </row>
        <row r="177">
          <cell r="A177" t="str">
            <v>B0188</v>
          </cell>
          <cell r="B177" t="str">
            <v>AGAMEZ RODRIGUEZ, LORENZO</v>
          </cell>
          <cell r="C177" t="str">
            <v>AUX. MATE III</v>
          </cell>
          <cell r="D177" t="str">
            <v>30525</v>
          </cell>
          <cell r="E177">
            <v>36542</v>
          </cell>
          <cell r="F177">
            <v>36581</v>
          </cell>
          <cell r="G177" t="str">
            <v>105</v>
          </cell>
          <cell r="H177">
            <v>0</v>
          </cell>
        </row>
        <row r="178">
          <cell r="A178" t="str">
            <v>B0191</v>
          </cell>
          <cell r="B178" t="str">
            <v>PALOMINO CASADO, OSWALDO DAVID</v>
          </cell>
          <cell r="C178" t="str">
            <v>OBRERO I</v>
          </cell>
          <cell r="D178" t="str">
            <v>30524</v>
          </cell>
          <cell r="E178">
            <v>36549</v>
          </cell>
          <cell r="F178">
            <v>36581</v>
          </cell>
          <cell r="G178" t="str">
            <v>106</v>
          </cell>
          <cell r="H178">
            <v>1</v>
          </cell>
          <cell r="I178">
            <v>36572</v>
          </cell>
          <cell r="J178">
            <v>36581</v>
          </cell>
        </row>
        <row r="179">
          <cell r="A179" t="str">
            <v>B0197</v>
          </cell>
          <cell r="B179" t="str">
            <v>CAMARG0 INSIGNARES, RAFAEL</v>
          </cell>
          <cell r="C179" t="str">
            <v>AUX. MATE III</v>
          </cell>
          <cell r="D179" t="str">
            <v>30524</v>
          </cell>
          <cell r="E179">
            <v>36542</v>
          </cell>
          <cell r="F179">
            <v>36588</v>
          </cell>
          <cell r="G179" t="str">
            <v>106</v>
          </cell>
          <cell r="H179">
            <v>0</v>
          </cell>
        </row>
        <row r="180">
          <cell r="A180" t="str">
            <v>B0204</v>
          </cell>
          <cell r="B180" t="str">
            <v>CALDERON PEREIRA, NANCY Y.</v>
          </cell>
          <cell r="C180" t="str">
            <v>OFICINISTA IV .</v>
          </cell>
          <cell r="D180" t="str">
            <v>30524</v>
          </cell>
          <cell r="E180">
            <v>36514</v>
          </cell>
          <cell r="F180">
            <v>36603</v>
          </cell>
          <cell r="G180" t="str">
            <v>106</v>
          </cell>
          <cell r="H180">
            <v>1</v>
          </cell>
          <cell r="I180">
            <v>36574</v>
          </cell>
          <cell r="J180">
            <v>36603</v>
          </cell>
        </row>
        <row r="181">
          <cell r="A181" t="str">
            <v>B0206</v>
          </cell>
          <cell r="B181" t="str">
            <v>QUINTERO MOYA, MAURICIO</v>
          </cell>
          <cell r="C181" t="str">
            <v>OBRERO I</v>
          </cell>
          <cell r="D181" t="str">
            <v>30524</v>
          </cell>
          <cell r="E181">
            <v>36549</v>
          </cell>
          <cell r="F181">
            <v>36581</v>
          </cell>
          <cell r="G181" t="str">
            <v>109</v>
          </cell>
          <cell r="H181">
            <v>1</v>
          </cell>
          <cell r="I181">
            <v>36573</v>
          </cell>
          <cell r="J181">
            <v>36581</v>
          </cell>
        </row>
        <row r="182">
          <cell r="A182" t="str">
            <v>B0207</v>
          </cell>
          <cell r="B182" t="str">
            <v>JARABA DIAZ, EDILSON ANTONIO</v>
          </cell>
          <cell r="C182" t="str">
            <v>OBRERO I</v>
          </cell>
          <cell r="D182" t="str">
            <v>30524</v>
          </cell>
          <cell r="E182">
            <v>36549</v>
          </cell>
          <cell r="F182">
            <v>36581</v>
          </cell>
          <cell r="G182" t="str">
            <v>109</v>
          </cell>
          <cell r="H182">
            <v>1</v>
          </cell>
          <cell r="I182">
            <v>36573</v>
          </cell>
          <cell r="J182">
            <v>36581</v>
          </cell>
        </row>
        <row r="183">
          <cell r="A183" t="str">
            <v>B0208</v>
          </cell>
          <cell r="B183" t="str">
            <v>RODRIGUEZ VELEZ, MARTHA LIGIA</v>
          </cell>
          <cell r="C183" t="str">
            <v>OBRERO II .....</v>
          </cell>
          <cell r="D183" t="str">
            <v>30525</v>
          </cell>
          <cell r="E183">
            <v>36544</v>
          </cell>
          <cell r="F183">
            <v>36581</v>
          </cell>
          <cell r="G183" t="str">
            <v>105</v>
          </cell>
          <cell r="H183">
            <v>1</v>
          </cell>
          <cell r="I183">
            <v>36576</v>
          </cell>
          <cell r="J183">
            <v>36581</v>
          </cell>
        </row>
        <row r="184">
          <cell r="A184" t="str">
            <v>B0209</v>
          </cell>
          <cell r="B184" t="str">
            <v>LUNA CAICEDO, GILBERTO</v>
          </cell>
          <cell r="C184" t="str">
            <v>OBRERO I</v>
          </cell>
          <cell r="D184" t="str">
            <v>30525</v>
          </cell>
          <cell r="E184">
            <v>36544</v>
          </cell>
          <cell r="F184">
            <v>36581</v>
          </cell>
          <cell r="G184" t="str">
            <v>105</v>
          </cell>
          <cell r="H184">
            <v>1</v>
          </cell>
          <cell r="I184">
            <v>36576</v>
          </cell>
          <cell r="J184">
            <v>36581</v>
          </cell>
        </row>
        <row r="185">
          <cell r="A185" t="str">
            <v>B0218</v>
          </cell>
          <cell r="B185" t="str">
            <v>CASTRILLO, ALVARO</v>
          </cell>
          <cell r="C185" t="str">
            <v>CHOFER I</v>
          </cell>
          <cell r="D185" t="str">
            <v>30524</v>
          </cell>
          <cell r="E185">
            <v>36549</v>
          </cell>
          <cell r="F185">
            <v>36581</v>
          </cell>
          <cell r="G185" t="str">
            <v>106</v>
          </cell>
          <cell r="H185">
            <v>1</v>
          </cell>
          <cell r="I185">
            <v>36572</v>
          </cell>
          <cell r="J185">
            <v>36581</v>
          </cell>
        </row>
        <row r="186">
          <cell r="A186" t="str">
            <v>B0223</v>
          </cell>
          <cell r="B186" t="str">
            <v>ZAMBRANO GONZALEZ, Ma. EUGENIA</v>
          </cell>
          <cell r="C186" t="str">
            <v>AUX.SER.SAL.III</v>
          </cell>
          <cell r="D186" t="str">
            <v>11310</v>
          </cell>
          <cell r="E186">
            <v>36526</v>
          </cell>
          <cell r="F186">
            <v>36685</v>
          </cell>
          <cell r="G186" t="str">
            <v>002</v>
          </cell>
          <cell r="H186">
            <v>0</v>
          </cell>
        </row>
        <row r="187">
          <cell r="A187" t="str">
            <v>B0225</v>
          </cell>
          <cell r="B187" t="str">
            <v>ORTIZ CALDERON, RAMON</v>
          </cell>
          <cell r="C187" t="str">
            <v>OBRERO I</v>
          </cell>
          <cell r="D187" t="str">
            <v>30524</v>
          </cell>
          <cell r="E187">
            <v>36549</v>
          </cell>
          <cell r="F187">
            <v>36581</v>
          </cell>
          <cell r="G187" t="str">
            <v>106</v>
          </cell>
          <cell r="H187">
            <v>1</v>
          </cell>
          <cell r="I187">
            <v>36572</v>
          </cell>
          <cell r="J187">
            <v>36581</v>
          </cell>
        </row>
        <row r="188">
          <cell r="A188" t="str">
            <v>B0227</v>
          </cell>
          <cell r="B188" t="str">
            <v>CASTLE HERANDEZ, WILSON</v>
          </cell>
          <cell r="C188" t="str">
            <v>AYUDANTE TECNIC</v>
          </cell>
          <cell r="D188" t="str">
            <v>30571</v>
          </cell>
          <cell r="E188">
            <v>36542</v>
          </cell>
          <cell r="F188">
            <v>36586</v>
          </cell>
          <cell r="G188" t="str">
            <v>107</v>
          </cell>
          <cell r="H188">
            <v>0</v>
          </cell>
        </row>
        <row r="189">
          <cell r="A189" t="str">
            <v>B0228</v>
          </cell>
          <cell r="B189" t="str">
            <v>RODRIGUEZ SANCHEZ, EDWIN FDO.</v>
          </cell>
          <cell r="C189" t="str">
            <v>AYUDANTE TECNIC</v>
          </cell>
          <cell r="D189" t="str">
            <v>11310</v>
          </cell>
          <cell r="E189">
            <v>36542</v>
          </cell>
          <cell r="F189">
            <v>36631</v>
          </cell>
          <cell r="G189" t="str">
            <v>002</v>
          </cell>
          <cell r="H189">
            <v>0</v>
          </cell>
        </row>
        <row r="190">
          <cell r="A190" t="str">
            <v>B0230</v>
          </cell>
          <cell r="B190" t="str">
            <v>OSORIO MEDINA, DANIEL</v>
          </cell>
          <cell r="C190" t="str">
            <v>OBRERO I</v>
          </cell>
          <cell r="D190" t="str">
            <v>30524</v>
          </cell>
          <cell r="E190">
            <v>36549</v>
          </cell>
          <cell r="F190">
            <v>36581</v>
          </cell>
          <cell r="G190" t="str">
            <v>109</v>
          </cell>
          <cell r="H190">
            <v>1</v>
          </cell>
          <cell r="I190">
            <v>36573</v>
          </cell>
          <cell r="J190">
            <v>36581</v>
          </cell>
        </row>
        <row r="191">
          <cell r="A191" t="str">
            <v>B0234</v>
          </cell>
          <cell r="B191" t="str">
            <v>ALVAREZ JIMENEZ, JUAN BAUTISTA</v>
          </cell>
          <cell r="C191" t="str">
            <v>ALBANIL I .....</v>
          </cell>
          <cell r="D191" t="str">
            <v>30524</v>
          </cell>
          <cell r="E191">
            <v>36549</v>
          </cell>
          <cell r="F191">
            <v>36581</v>
          </cell>
          <cell r="G191" t="str">
            <v>109</v>
          </cell>
          <cell r="H191">
            <v>1</v>
          </cell>
          <cell r="I191">
            <v>36573</v>
          </cell>
          <cell r="J191">
            <v>36581</v>
          </cell>
        </row>
        <row r="192">
          <cell r="A192" t="str">
            <v>B0240</v>
          </cell>
          <cell r="B192" t="str">
            <v>ELLES SEÑAS,  ARIEL</v>
          </cell>
          <cell r="C192" t="str">
            <v>AUX. MATE III</v>
          </cell>
          <cell r="D192" t="str">
            <v>30524</v>
          </cell>
          <cell r="E192">
            <v>36542</v>
          </cell>
          <cell r="F192">
            <v>36588</v>
          </cell>
          <cell r="G192" t="str">
            <v>106</v>
          </cell>
          <cell r="H192">
            <v>0</v>
          </cell>
        </row>
        <row r="193">
          <cell r="A193" t="str">
            <v>B0250</v>
          </cell>
          <cell r="B193" t="str">
            <v>LINCE URRUTIA, LUIS EDUARDO</v>
          </cell>
          <cell r="C193" t="str">
            <v>OBRERO I</v>
          </cell>
          <cell r="D193" t="str">
            <v>30524</v>
          </cell>
          <cell r="E193">
            <v>36549</v>
          </cell>
          <cell r="F193">
            <v>36581</v>
          </cell>
          <cell r="G193" t="str">
            <v>109</v>
          </cell>
          <cell r="H193">
            <v>1</v>
          </cell>
          <cell r="I193">
            <v>36573</v>
          </cell>
          <cell r="J193">
            <v>36581</v>
          </cell>
        </row>
        <row r="194">
          <cell r="A194" t="str">
            <v>B0260</v>
          </cell>
          <cell r="B194" t="str">
            <v>ARDILA PINTO, ANGEL JOSE</v>
          </cell>
          <cell r="C194" t="str">
            <v>ALBANIL I .....</v>
          </cell>
          <cell r="D194" t="str">
            <v>30525</v>
          </cell>
          <cell r="E194">
            <v>36549</v>
          </cell>
          <cell r="F194">
            <v>36581</v>
          </cell>
          <cell r="G194" t="str">
            <v>105</v>
          </cell>
          <cell r="H194">
            <v>1</v>
          </cell>
          <cell r="I194">
            <v>36573</v>
          </cell>
          <cell r="J194">
            <v>36581</v>
          </cell>
        </row>
        <row r="195">
          <cell r="A195" t="str">
            <v>B0268</v>
          </cell>
          <cell r="B195" t="str">
            <v>CONTRERAS M., LUIS ALFREDO</v>
          </cell>
          <cell r="C195" t="str">
            <v>OBRERO II .....</v>
          </cell>
          <cell r="D195" t="str">
            <v>30529</v>
          </cell>
          <cell r="E195">
            <v>36549</v>
          </cell>
          <cell r="F195">
            <v>36593</v>
          </cell>
          <cell r="G195" t="str">
            <v>108</v>
          </cell>
          <cell r="H195">
            <v>0</v>
          </cell>
        </row>
        <row r="196">
          <cell r="A196" t="str">
            <v>B0270</v>
          </cell>
          <cell r="B196" t="str">
            <v>GOMEZ RODRIGUEZ, JHON JAIRO</v>
          </cell>
          <cell r="C196" t="str">
            <v>OBRERO I</v>
          </cell>
          <cell r="D196" t="str">
            <v>30514</v>
          </cell>
          <cell r="E196">
            <v>36526</v>
          </cell>
          <cell r="F196">
            <v>36585</v>
          </cell>
          <cell r="G196" t="str">
            <v>002</v>
          </cell>
          <cell r="H196">
            <v>0</v>
          </cell>
        </row>
        <row r="197">
          <cell r="A197" t="str">
            <v>B0271</v>
          </cell>
          <cell r="B197" t="str">
            <v>GONZALEZ FLOREZ, DEMETRIO</v>
          </cell>
          <cell r="C197" t="str">
            <v>TUBERO III ....</v>
          </cell>
          <cell r="D197" t="str">
            <v>30525</v>
          </cell>
          <cell r="E197">
            <v>36549</v>
          </cell>
          <cell r="F197">
            <v>36581</v>
          </cell>
          <cell r="G197" t="str">
            <v>105</v>
          </cell>
          <cell r="H197">
            <v>1</v>
          </cell>
          <cell r="I197">
            <v>36573</v>
          </cell>
          <cell r="J197">
            <v>36581</v>
          </cell>
        </row>
        <row r="198">
          <cell r="A198" t="str">
            <v>B0272</v>
          </cell>
          <cell r="B198" t="str">
            <v>NAVARRO GUTIERREZ, LIBARDO</v>
          </cell>
          <cell r="C198" t="str">
            <v>OBRERO I</v>
          </cell>
          <cell r="D198" t="str">
            <v>30524</v>
          </cell>
          <cell r="E198">
            <v>36549</v>
          </cell>
          <cell r="F198">
            <v>36581</v>
          </cell>
          <cell r="G198" t="str">
            <v>109</v>
          </cell>
          <cell r="H198">
            <v>1</v>
          </cell>
          <cell r="I198">
            <v>36573</v>
          </cell>
          <cell r="J198">
            <v>36581</v>
          </cell>
        </row>
        <row r="199">
          <cell r="A199" t="str">
            <v>B0274</v>
          </cell>
          <cell r="B199" t="str">
            <v>TORRES LEON, CARLOS DANIEL</v>
          </cell>
          <cell r="C199" t="str">
            <v>VIGILANTE II</v>
          </cell>
          <cell r="D199" t="str">
            <v>30524</v>
          </cell>
          <cell r="E199">
            <v>36542</v>
          </cell>
          <cell r="F199">
            <v>36588</v>
          </cell>
          <cell r="G199" t="str">
            <v>106</v>
          </cell>
          <cell r="H199">
            <v>0</v>
          </cell>
        </row>
        <row r="200">
          <cell r="A200" t="str">
            <v>B0278</v>
          </cell>
          <cell r="B200" t="str">
            <v>MONCADA BALLESTEROS, JAIRO</v>
          </cell>
          <cell r="C200" t="str">
            <v>OBRERO I</v>
          </cell>
          <cell r="D200" t="str">
            <v>30524</v>
          </cell>
          <cell r="E200">
            <v>36549</v>
          </cell>
          <cell r="F200">
            <v>36581</v>
          </cell>
          <cell r="G200" t="str">
            <v>109</v>
          </cell>
          <cell r="H200">
            <v>1</v>
          </cell>
          <cell r="I200">
            <v>36573</v>
          </cell>
          <cell r="J200">
            <v>36581</v>
          </cell>
        </row>
        <row r="201">
          <cell r="A201" t="str">
            <v>B0279</v>
          </cell>
          <cell r="B201" t="str">
            <v>ELLES PUERTA, GILBERTO</v>
          </cell>
          <cell r="C201" t="str">
            <v>CARPINTERO I ..</v>
          </cell>
          <cell r="D201" t="str">
            <v>30525</v>
          </cell>
          <cell r="E201">
            <v>36549</v>
          </cell>
          <cell r="F201">
            <v>36581</v>
          </cell>
          <cell r="G201" t="str">
            <v>105</v>
          </cell>
          <cell r="H201">
            <v>1</v>
          </cell>
          <cell r="I201">
            <v>36573</v>
          </cell>
          <cell r="J201">
            <v>36581</v>
          </cell>
        </row>
        <row r="202">
          <cell r="A202" t="str">
            <v>B0288</v>
          </cell>
          <cell r="B202" t="str">
            <v>PACHECO ARIAS, ELWIN</v>
          </cell>
          <cell r="C202" t="str">
            <v>OBRERO</v>
          </cell>
          <cell r="D202" t="str">
            <v>30572</v>
          </cell>
          <cell r="E202">
            <v>36542</v>
          </cell>
          <cell r="F202">
            <v>36586</v>
          </cell>
          <cell r="G202" t="str">
            <v>107</v>
          </cell>
          <cell r="H202">
            <v>0</v>
          </cell>
        </row>
        <row r="203">
          <cell r="A203" t="str">
            <v>B0290</v>
          </cell>
          <cell r="B203" t="str">
            <v>DIAZ AVILA, OSCAR</v>
          </cell>
          <cell r="C203" t="str">
            <v>ALBANIL I .....</v>
          </cell>
          <cell r="D203" t="str">
            <v>30524</v>
          </cell>
          <cell r="E203">
            <v>36549</v>
          </cell>
          <cell r="F203">
            <v>36581</v>
          </cell>
          <cell r="G203" t="str">
            <v>106</v>
          </cell>
          <cell r="H203">
            <v>1</v>
          </cell>
          <cell r="I203">
            <v>36572</v>
          </cell>
          <cell r="J203">
            <v>36581</v>
          </cell>
        </row>
        <row r="204">
          <cell r="A204" t="str">
            <v>B0293</v>
          </cell>
          <cell r="B204" t="str">
            <v>QUIÑONEZ ALVAREZ, DAVID</v>
          </cell>
          <cell r="C204" t="str">
            <v>OBRERO</v>
          </cell>
          <cell r="D204" t="str">
            <v>30514</v>
          </cell>
          <cell r="E204">
            <v>36528</v>
          </cell>
          <cell r="F204">
            <v>36587</v>
          </cell>
          <cell r="G204" t="str">
            <v>002</v>
          </cell>
          <cell r="H204">
            <v>0</v>
          </cell>
        </row>
        <row r="205">
          <cell r="A205" t="str">
            <v>B0305</v>
          </cell>
          <cell r="B205" t="str">
            <v>AVILES NAVARRO, MARIA VICTORIA</v>
          </cell>
          <cell r="C205" t="str">
            <v>OFICINISTA II</v>
          </cell>
          <cell r="D205" t="str">
            <v>30514</v>
          </cell>
          <cell r="E205">
            <v>36528</v>
          </cell>
          <cell r="F205">
            <v>36587</v>
          </cell>
          <cell r="G205" t="str">
            <v>002</v>
          </cell>
          <cell r="H205">
            <v>1</v>
          </cell>
          <cell r="I205">
            <v>36558</v>
          </cell>
          <cell r="J205">
            <v>36587</v>
          </cell>
        </row>
        <row r="206">
          <cell r="A206" t="str">
            <v>B0306</v>
          </cell>
          <cell r="B206" t="str">
            <v>SUAREZ PARDO, GILBERTO</v>
          </cell>
          <cell r="C206" t="str">
            <v>AUX. MATE III</v>
          </cell>
          <cell r="D206" t="str">
            <v>11310</v>
          </cell>
          <cell r="E206">
            <v>36526</v>
          </cell>
          <cell r="F206">
            <v>36685</v>
          </cell>
          <cell r="G206" t="str">
            <v>002</v>
          </cell>
          <cell r="H206">
            <v>0</v>
          </cell>
        </row>
        <row r="207">
          <cell r="A207" t="str">
            <v>B0310</v>
          </cell>
          <cell r="B207" t="str">
            <v>MORALES CARMONA, JHONY</v>
          </cell>
          <cell r="C207" t="str">
            <v>OBRERO</v>
          </cell>
          <cell r="D207" t="str">
            <v>30524</v>
          </cell>
          <cell r="E207">
            <v>36549</v>
          </cell>
          <cell r="F207">
            <v>36581</v>
          </cell>
          <cell r="G207" t="str">
            <v>109</v>
          </cell>
          <cell r="H207">
            <v>1</v>
          </cell>
          <cell r="I207">
            <v>36573</v>
          </cell>
          <cell r="J207">
            <v>36581</v>
          </cell>
        </row>
        <row r="208">
          <cell r="A208" t="str">
            <v>B0311</v>
          </cell>
          <cell r="B208" t="str">
            <v>NAVARRO MACIAS, GUSTAVO</v>
          </cell>
          <cell r="C208" t="str">
            <v>OBRERO I</v>
          </cell>
          <cell r="D208" t="str">
            <v>30524</v>
          </cell>
          <cell r="E208">
            <v>36549</v>
          </cell>
          <cell r="F208">
            <v>36581</v>
          </cell>
          <cell r="G208" t="str">
            <v>109</v>
          </cell>
          <cell r="H208">
            <v>1</v>
          </cell>
          <cell r="I208">
            <v>36573</v>
          </cell>
          <cell r="J208">
            <v>36581</v>
          </cell>
        </row>
        <row r="209">
          <cell r="A209" t="str">
            <v>B0315</v>
          </cell>
          <cell r="B209" t="str">
            <v>PALOMINO FLOREZ, GUSTAVO</v>
          </cell>
          <cell r="C209" t="str">
            <v>TUBERO I ......</v>
          </cell>
          <cell r="D209" t="str">
            <v>30524</v>
          </cell>
          <cell r="E209">
            <v>36542</v>
          </cell>
          <cell r="F209">
            <v>36581</v>
          </cell>
          <cell r="G209" t="str">
            <v>106</v>
          </cell>
          <cell r="H209">
            <v>1</v>
          </cell>
          <cell r="I209">
            <v>36575</v>
          </cell>
          <cell r="J209">
            <v>36581</v>
          </cell>
        </row>
        <row r="210">
          <cell r="A210" t="str">
            <v>B0320</v>
          </cell>
          <cell r="B210" t="str">
            <v>RINCON, ORLANDO</v>
          </cell>
          <cell r="C210" t="str">
            <v>OBRERO II .....</v>
          </cell>
          <cell r="D210" t="str">
            <v>30529</v>
          </cell>
          <cell r="E210">
            <v>36577</v>
          </cell>
          <cell r="F210">
            <v>36601</v>
          </cell>
          <cell r="G210" t="str">
            <v>110</v>
          </cell>
          <cell r="H210">
            <v>0</v>
          </cell>
        </row>
        <row r="211">
          <cell r="A211" t="str">
            <v>B0323</v>
          </cell>
          <cell r="B211" t="str">
            <v>SAJONERO PEDROZO, UBER</v>
          </cell>
          <cell r="C211" t="str">
            <v>OBRERO I</v>
          </cell>
          <cell r="D211" t="str">
            <v>30524</v>
          </cell>
          <cell r="E211">
            <v>36549</v>
          </cell>
          <cell r="F211">
            <v>36581</v>
          </cell>
          <cell r="G211" t="str">
            <v>109</v>
          </cell>
          <cell r="H211">
            <v>1</v>
          </cell>
          <cell r="I211">
            <v>36573</v>
          </cell>
          <cell r="J211">
            <v>36581</v>
          </cell>
        </row>
        <row r="212">
          <cell r="A212" t="str">
            <v>B0325</v>
          </cell>
          <cell r="B212" t="str">
            <v>INFANTE SERNA, LUIS FRANCISCO</v>
          </cell>
          <cell r="C212" t="str">
            <v>OBRERO</v>
          </cell>
          <cell r="D212" t="str">
            <v>11310</v>
          </cell>
          <cell r="E212">
            <v>36528</v>
          </cell>
          <cell r="F212">
            <v>36587</v>
          </cell>
          <cell r="G212" t="str">
            <v>002</v>
          </cell>
          <cell r="H212">
            <v>0</v>
          </cell>
        </row>
        <row r="213">
          <cell r="A213" t="str">
            <v>B0328</v>
          </cell>
          <cell r="B213" t="str">
            <v>OSPINA MARTINEZ,  JOSE MANUEL</v>
          </cell>
          <cell r="C213" t="str">
            <v>TUBERO II .....</v>
          </cell>
          <cell r="D213" t="str">
            <v>30525</v>
          </cell>
          <cell r="E213">
            <v>36549</v>
          </cell>
          <cell r="F213">
            <v>36581</v>
          </cell>
          <cell r="G213" t="str">
            <v>105</v>
          </cell>
          <cell r="H213">
            <v>1</v>
          </cell>
          <cell r="I213">
            <v>36573</v>
          </cell>
          <cell r="J213">
            <v>36581</v>
          </cell>
        </row>
        <row r="214">
          <cell r="A214" t="str">
            <v>B0329</v>
          </cell>
          <cell r="B214" t="str">
            <v>QUIÑONEZ CABRALES, ALVARO</v>
          </cell>
          <cell r="C214" t="str">
            <v>TUBERO II .....</v>
          </cell>
          <cell r="D214" t="str">
            <v>30529</v>
          </cell>
          <cell r="E214">
            <v>36549</v>
          </cell>
          <cell r="F214">
            <v>36593</v>
          </cell>
          <cell r="G214" t="str">
            <v>108</v>
          </cell>
          <cell r="H214">
            <v>0</v>
          </cell>
        </row>
        <row r="215">
          <cell r="A215" t="str">
            <v>B0330</v>
          </cell>
          <cell r="B215" t="str">
            <v>PIMIENTA TORRES, ANDRES</v>
          </cell>
          <cell r="C215" t="str">
            <v>OBRERO I</v>
          </cell>
          <cell r="D215" t="str">
            <v>30525</v>
          </cell>
          <cell r="E215">
            <v>36549</v>
          </cell>
          <cell r="F215">
            <v>36581</v>
          </cell>
          <cell r="G215" t="str">
            <v>105</v>
          </cell>
          <cell r="H215">
            <v>1</v>
          </cell>
          <cell r="I215">
            <v>36573</v>
          </cell>
          <cell r="J215">
            <v>36581</v>
          </cell>
        </row>
        <row r="216">
          <cell r="A216" t="str">
            <v>B0332</v>
          </cell>
          <cell r="B216" t="str">
            <v>VILLAMIZAR PUERTA, GUILLERMO L</v>
          </cell>
          <cell r="C216" t="str">
            <v>OBRERO</v>
          </cell>
          <cell r="D216" t="str">
            <v>30514</v>
          </cell>
          <cell r="E216">
            <v>36528</v>
          </cell>
          <cell r="F216">
            <v>36587</v>
          </cell>
          <cell r="G216" t="str">
            <v>002</v>
          </cell>
          <cell r="H216">
            <v>0</v>
          </cell>
        </row>
        <row r="217">
          <cell r="A217" t="str">
            <v>B0340</v>
          </cell>
          <cell r="B217" t="str">
            <v>URQUIJO AGUILAR, NORA</v>
          </cell>
          <cell r="C217" t="str">
            <v>OBRERO II .....</v>
          </cell>
          <cell r="D217" t="str">
            <v>11310</v>
          </cell>
          <cell r="E217">
            <v>36549</v>
          </cell>
          <cell r="F217">
            <v>36638</v>
          </cell>
          <cell r="G217" t="str">
            <v>002</v>
          </cell>
          <cell r="H217">
            <v>0</v>
          </cell>
        </row>
        <row r="218">
          <cell r="A218" t="str">
            <v>B0342</v>
          </cell>
          <cell r="B218" t="str">
            <v>OLIVEROS OLIVEROS, MOISES</v>
          </cell>
          <cell r="C218" t="str">
            <v>OBRERO I</v>
          </cell>
          <cell r="D218" t="str">
            <v>30572</v>
          </cell>
          <cell r="E218">
            <v>36542</v>
          </cell>
          <cell r="F218">
            <v>36586</v>
          </cell>
          <cell r="G218" t="str">
            <v>107</v>
          </cell>
          <cell r="H218">
            <v>0</v>
          </cell>
        </row>
        <row r="219">
          <cell r="A219" t="str">
            <v>B0361</v>
          </cell>
          <cell r="B219" t="str">
            <v>CASTELLANOS PLATA, ROBINSON</v>
          </cell>
          <cell r="C219" t="str">
            <v>OBRERO I</v>
          </cell>
          <cell r="D219" t="str">
            <v>30524</v>
          </cell>
          <cell r="E219">
            <v>36549</v>
          </cell>
          <cell r="F219">
            <v>36581</v>
          </cell>
          <cell r="G219" t="str">
            <v>109</v>
          </cell>
          <cell r="H219">
            <v>1</v>
          </cell>
          <cell r="I219">
            <v>36573</v>
          </cell>
          <cell r="J219">
            <v>36581</v>
          </cell>
        </row>
        <row r="220">
          <cell r="A220" t="str">
            <v>B0368</v>
          </cell>
          <cell r="B220" t="str">
            <v>CONEO COTUA, EDER DE JESUS</v>
          </cell>
          <cell r="C220" t="str">
            <v>OBRERO I</v>
          </cell>
          <cell r="D220" t="str">
            <v>30524</v>
          </cell>
          <cell r="E220">
            <v>36549</v>
          </cell>
          <cell r="F220">
            <v>36581</v>
          </cell>
          <cell r="G220" t="str">
            <v>109</v>
          </cell>
          <cell r="H220">
            <v>1</v>
          </cell>
          <cell r="I220">
            <v>36573</v>
          </cell>
          <cell r="J220">
            <v>36581</v>
          </cell>
        </row>
        <row r="221">
          <cell r="A221" t="str">
            <v>B0369</v>
          </cell>
          <cell r="B221" t="str">
            <v>GOMEZ OSORIO, RUTH SOLEDAD</v>
          </cell>
          <cell r="C221" t="str">
            <v>OFICINISTA III.</v>
          </cell>
          <cell r="D221" t="str">
            <v>11310</v>
          </cell>
          <cell r="E221">
            <v>36542</v>
          </cell>
          <cell r="F221">
            <v>36631</v>
          </cell>
          <cell r="G221" t="str">
            <v>002</v>
          </cell>
          <cell r="H221">
            <v>0</v>
          </cell>
        </row>
        <row r="222">
          <cell r="A222" t="str">
            <v>B0378</v>
          </cell>
          <cell r="B222" t="str">
            <v>FLOREZ OBREGON, ALBERTO JULIO</v>
          </cell>
          <cell r="C222" t="str">
            <v>OBRERO I</v>
          </cell>
          <cell r="D222" t="str">
            <v>30524</v>
          </cell>
          <cell r="E222">
            <v>36549</v>
          </cell>
          <cell r="F222">
            <v>36581</v>
          </cell>
          <cell r="G222" t="str">
            <v>109</v>
          </cell>
          <cell r="H222">
            <v>1</v>
          </cell>
          <cell r="I222">
            <v>36573</v>
          </cell>
          <cell r="J222">
            <v>36581</v>
          </cell>
        </row>
        <row r="223">
          <cell r="A223" t="str">
            <v>B0382</v>
          </cell>
          <cell r="B223" t="str">
            <v>ACACIO, RAFAEL</v>
          </cell>
          <cell r="C223" t="str">
            <v>OBRERO I</v>
          </cell>
          <cell r="D223" t="str">
            <v>30524</v>
          </cell>
          <cell r="E223">
            <v>36549</v>
          </cell>
          <cell r="F223">
            <v>36581</v>
          </cell>
          <cell r="G223" t="str">
            <v>109</v>
          </cell>
          <cell r="H223">
            <v>1</v>
          </cell>
          <cell r="I223">
            <v>36573</v>
          </cell>
          <cell r="J223">
            <v>36581</v>
          </cell>
        </row>
        <row r="224">
          <cell r="A224" t="str">
            <v>B0388</v>
          </cell>
          <cell r="B224" t="str">
            <v>HOYOS ALVIS, URIEL ANTONIO</v>
          </cell>
          <cell r="C224" t="str">
            <v>AYUDANTE PAILER</v>
          </cell>
          <cell r="D224" t="str">
            <v>30529</v>
          </cell>
          <cell r="E224">
            <v>36577</v>
          </cell>
          <cell r="F224">
            <v>36601</v>
          </cell>
          <cell r="G224" t="str">
            <v>110</v>
          </cell>
          <cell r="H224">
            <v>0</v>
          </cell>
        </row>
        <row r="225">
          <cell r="A225" t="str">
            <v>B0389</v>
          </cell>
          <cell r="B225" t="str">
            <v>CARDOZA CENTENO, EDINSON</v>
          </cell>
          <cell r="C225" t="str">
            <v>TUBERO III ....</v>
          </cell>
          <cell r="D225" t="str">
            <v>30526</v>
          </cell>
          <cell r="E225">
            <v>36580</v>
          </cell>
          <cell r="F225">
            <v>36621</v>
          </cell>
          <cell r="G225" t="str">
            <v>111</v>
          </cell>
          <cell r="H225">
            <v>0</v>
          </cell>
        </row>
        <row r="226">
          <cell r="A226" t="str">
            <v>B0391</v>
          </cell>
          <cell r="B226" t="str">
            <v>DIAZ RAMOS, CIPRIANO</v>
          </cell>
          <cell r="C226" t="str">
            <v>AYUDANTE PAILER</v>
          </cell>
          <cell r="D226" t="str">
            <v>30525</v>
          </cell>
          <cell r="E226">
            <v>36549</v>
          </cell>
          <cell r="F226">
            <v>36581</v>
          </cell>
          <cell r="G226" t="str">
            <v>105</v>
          </cell>
          <cell r="H226">
            <v>1</v>
          </cell>
          <cell r="I226">
            <v>36573</v>
          </cell>
          <cell r="J226">
            <v>36581</v>
          </cell>
        </row>
        <row r="227">
          <cell r="A227" t="str">
            <v>B0395</v>
          </cell>
          <cell r="B227" t="str">
            <v>DIAZ CRUZ, ENRIQUE</v>
          </cell>
          <cell r="C227" t="str">
            <v>CHOFER I</v>
          </cell>
          <cell r="D227" t="str">
            <v>30525</v>
          </cell>
          <cell r="E227">
            <v>36549</v>
          </cell>
          <cell r="F227">
            <v>36581</v>
          </cell>
          <cell r="G227" t="str">
            <v>105</v>
          </cell>
          <cell r="H227">
            <v>1</v>
          </cell>
          <cell r="I227">
            <v>36573</v>
          </cell>
          <cell r="J227">
            <v>36581</v>
          </cell>
        </row>
        <row r="228">
          <cell r="A228" t="str">
            <v>B0399</v>
          </cell>
          <cell r="B228" t="str">
            <v>CEBALLOS, MARIA MERCEDES</v>
          </cell>
          <cell r="C228" t="str">
            <v>OBRERO II .....</v>
          </cell>
          <cell r="D228" t="str">
            <v>11310</v>
          </cell>
          <cell r="E228">
            <v>36526</v>
          </cell>
          <cell r="F228">
            <v>36615</v>
          </cell>
          <cell r="G228" t="str">
            <v>002</v>
          </cell>
          <cell r="H228">
            <v>0</v>
          </cell>
        </row>
        <row r="229">
          <cell r="A229" t="str">
            <v>B0405</v>
          </cell>
          <cell r="B229" t="str">
            <v>CAMARGO GARCIA, RICARDO</v>
          </cell>
          <cell r="C229" t="str">
            <v>OBRERO I</v>
          </cell>
          <cell r="D229" t="str">
            <v>30525</v>
          </cell>
          <cell r="E229">
            <v>36549</v>
          </cell>
          <cell r="F229">
            <v>36581</v>
          </cell>
          <cell r="G229" t="str">
            <v>105</v>
          </cell>
          <cell r="H229">
            <v>1</v>
          </cell>
          <cell r="I229">
            <v>36573</v>
          </cell>
          <cell r="J229">
            <v>36581</v>
          </cell>
        </row>
        <row r="230">
          <cell r="A230" t="str">
            <v>B0407</v>
          </cell>
          <cell r="B230" t="str">
            <v>MACIAS DIAZ,  JUAN DE JESUS</v>
          </cell>
          <cell r="C230" t="str">
            <v>OBRERO I</v>
          </cell>
          <cell r="D230" t="str">
            <v>30524</v>
          </cell>
          <cell r="E230">
            <v>36549</v>
          </cell>
          <cell r="F230">
            <v>36581</v>
          </cell>
          <cell r="G230" t="str">
            <v>106</v>
          </cell>
          <cell r="H230">
            <v>1</v>
          </cell>
          <cell r="I230">
            <v>36572</v>
          </cell>
          <cell r="J230">
            <v>36581</v>
          </cell>
        </row>
        <row r="231">
          <cell r="A231" t="str">
            <v>B0411</v>
          </cell>
          <cell r="B231" t="str">
            <v>CELIS GUALDRON, CEFERINO</v>
          </cell>
          <cell r="C231" t="str">
            <v>OBRERO I</v>
          </cell>
          <cell r="D231" t="str">
            <v>30524</v>
          </cell>
          <cell r="E231">
            <v>36549</v>
          </cell>
          <cell r="F231">
            <v>36581</v>
          </cell>
          <cell r="G231" t="str">
            <v>106</v>
          </cell>
          <cell r="H231">
            <v>1</v>
          </cell>
          <cell r="I231">
            <v>36572</v>
          </cell>
          <cell r="J231">
            <v>36581</v>
          </cell>
        </row>
        <row r="232">
          <cell r="A232" t="str">
            <v>B0417</v>
          </cell>
          <cell r="B232" t="str">
            <v>NIÑO BALLESTEROS, REYNALDO</v>
          </cell>
          <cell r="C232" t="str">
            <v>OBRERO I</v>
          </cell>
          <cell r="D232" t="str">
            <v>30572</v>
          </cell>
          <cell r="E232">
            <v>36577</v>
          </cell>
          <cell r="F232">
            <v>36621</v>
          </cell>
          <cell r="G232" t="str">
            <v>112</v>
          </cell>
          <cell r="H232">
            <v>0</v>
          </cell>
        </row>
        <row r="233">
          <cell r="A233" t="str">
            <v>B0418</v>
          </cell>
          <cell r="B233" t="str">
            <v>CORENA NAJERA, RICARDO JOSE</v>
          </cell>
          <cell r="C233" t="str">
            <v>OBRERO I</v>
          </cell>
          <cell r="D233" t="str">
            <v>30524</v>
          </cell>
          <cell r="E233">
            <v>36549</v>
          </cell>
          <cell r="F233">
            <v>36581</v>
          </cell>
          <cell r="G233" t="str">
            <v>106</v>
          </cell>
          <cell r="H233">
            <v>1</v>
          </cell>
          <cell r="I233">
            <v>36572</v>
          </cell>
          <cell r="J233">
            <v>36581</v>
          </cell>
        </row>
        <row r="234">
          <cell r="A234" t="str">
            <v>B0422</v>
          </cell>
          <cell r="B234" t="str">
            <v>MEZA JIMENEZ, MARCO ANTONIO</v>
          </cell>
          <cell r="C234" t="str">
            <v>OBRERO I</v>
          </cell>
          <cell r="D234" t="str">
            <v>11310</v>
          </cell>
          <cell r="E234">
            <v>36549</v>
          </cell>
          <cell r="F234">
            <v>36638</v>
          </cell>
          <cell r="G234" t="str">
            <v>002</v>
          </cell>
          <cell r="H234">
            <v>0</v>
          </cell>
        </row>
        <row r="235">
          <cell r="A235" t="str">
            <v>B0424</v>
          </cell>
          <cell r="B235" t="str">
            <v>DIAZ VESGA, RODOLFO</v>
          </cell>
          <cell r="C235" t="str">
            <v>OBRERO I</v>
          </cell>
          <cell r="D235" t="str">
            <v>30524</v>
          </cell>
          <cell r="E235">
            <v>36550</v>
          </cell>
          <cell r="F235">
            <v>36581</v>
          </cell>
          <cell r="G235" t="str">
            <v>109</v>
          </cell>
          <cell r="H235">
            <v>1</v>
          </cell>
          <cell r="I235">
            <v>36573</v>
          </cell>
          <cell r="J235">
            <v>36581</v>
          </cell>
        </row>
        <row r="236">
          <cell r="A236" t="str">
            <v>B0428</v>
          </cell>
          <cell r="B236" t="str">
            <v>RARRIOS ESCOBAR, HECTOR MANUEL</v>
          </cell>
          <cell r="C236" t="str">
            <v>ALBANIL I .....</v>
          </cell>
          <cell r="D236" t="str">
            <v>30529</v>
          </cell>
          <cell r="E236">
            <v>36577</v>
          </cell>
          <cell r="F236">
            <v>36601</v>
          </cell>
          <cell r="G236" t="str">
            <v>110</v>
          </cell>
          <cell r="H236">
            <v>0</v>
          </cell>
        </row>
        <row r="237">
          <cell r="A237" t="str">
            <v>B0431</v>
          </cell>
          <cell r="B237" t="str">
            <v>FERREIRA QUINTANILLA, ROSO</v>
          </cell>
          <cell r="C237" t="str">
            <v>OBRERO I</v>
          </cell>
          <cell r="D237" t="str">
            <v>30529</v>
          </cell>
          <cell r="E237">
            <v>36549</v>
          </cell>
          <cell r="F237">
            <v>36593</v>
          </cell>
          <cell r="G237" t="str">
            <v>108</v>
          </cell>
          <cell r="H237">
            <v>0</v>
          </cell>
        </row>
        <row r="238">
          <cell r="A238" t="str">
            <v>B0433</v>
          </cell>
          <cell r="B238" t="str">
            <v>MARCONI HERNANDEZ, MANUEL A.</v>
          </cell>
          <cell r="C238" t="str">
            <v>AYUDANTE TECNIC</v>
          </cell>
          <cell r="D238" t="str">
            <v>30524</v>
          </cell>
          <cell r="E238">
            <v>36549</v>
          </cell>
          <cell r="F238">
            <v>36581</v>
          </cell>
          <cell r="G238" t="str">
            <v>106</v>
          </cell>
          <cell r="H238">
            <v>1</v>
          </cell>
          <cell r="I238">
            <v>36572</v>
          </cell>
          <cell r="J238">
            <v>36581</v>
          </cell>
        </row>
        <row r="239">
          <cell r="A239" t="str">
            <v>B0434</v>
          </cell>
          <cell r="B239" t="str">
            <v>RAPALINO GONZALEZ, ALBERTO</v>
          </cell>
          <cell r="C239" t="str">
            <v>AYUDANTE TUBERO</v>
          </cell>
          <cell r="D239" t="str">
            <v>30524</v>
          </cell>
          <cell r="E239">
            <v>36549</v>
          </cell>
          <cell r="F239">
            <v>36581</v>
          </cell>
          <cell r="G239" t="str">
            <v>106</v>
          </cell>
          <cell r="H239">
            <v>1</v>
          </cell>
          <cell r="I239">
            <v>36572</v>
          </cell>
          <cell r="J239">
            <v>36581</v>
          </cell>
        </row>
        <row r="240">
          <cell r="A240" t="str">
            <v>B0435</v>
          </cell>
          <cell r="B240" t="str">
            <v>GUTIERREZ CASTELLANOS, ROBINSO</v>
          </cell>
          <cell r="C240" t="str">
            <v>OBRERO I</v>
          </cell>
          <cell r="D240" t="str">
            <v>30572</v>
          </cell>
          <cell r="E240">
            <v>36542</v>
          </cell>
          <cell r="F240">
            <v>36586</v>
          </cell>
          <cell r="G240" t="str">
            <v>107</v>
          </cell>
          <cell r="H240">
            <v>0</v>
          </cell>
        </row>
        <row r="241">
          <cell r="A241" t="str">
            <v>B0437</v>
          </cell>
          <cell r="B241" t="str">
            <v>PRADA LEON, ADRIANA PATRICIA</v>
          </cell>
          <cell r="C241" t="str">
            <v>AUX.SER.SAL.III</v>
          </cell>
          <cell r="D241" t="str">
            <v>11310</v>
          </cell>
          <cell r="E241">
            <v>36526</v>
          </cell>
          <cell r="F241">
            <v>36685</v>
          </cell>
          <cell r="G241" t="str">
            <v>002</v>
          </cell>
          <cell r="H241">
            <v>0</v>
          </cell>
        </row>
        <row r="242">
          <cell r="A242" t="str">
            <v>B0449</v>
          </cell>
          <cell r="B242" t="str">
            <v>TERRAZA RODRIGUEZ, HERMES</v>
          </cell>
          <cell r="C242" t="str">
            <v>SOLDADOR II ...</v>
          </cell>
          <cell r="D242" t="str">
            <v>30525</v>
          </cell>
          <cell r="E242">
            <v>36549</v>
          </cell>
          <cell r="F242">
            <v>36581</v>
          </cell>
          <cell r="G242" t="str">
            <v>105</v>
          </cell>
          <cell r="H242">
            <v>1</v>
          </cell>
          <cell r="I242">
            <v>36573</v>
          </cell>
          <cell r="J242">
            <v>36581</v>
          </cell>
        </row>
        <row r="243">
          <cell r="A243" t="str">
            <v>B0453</v>
          </cell>
          <cell r="B243" t="str">
            <v>LAGOS SIERRA,USDEYMAR</v>
          </cell>
          <cell r="C243" t="str">
            <v>AUX.SER.SAL.III</v>
          </cell>
          <cell r="D243" t="str">
            <v>11310</v>
          </cell>
          <cell r="E243">
            <v>36526</v>
          </cell>
          <cell r="F243">
            <v>36685</v>
          </cell>
          <cell r="G243" t="str">
            <v>002</v>
          </cell>
          <cell r="H243">
            <v>0</v>
          </cell>
        </row>
        <row r="244">
          <cell r="A244" t="str">
            <v>B0459</v>
          </cell>
          <cell r="B244" t="str">
            <v>RODRIGUEZ MELENDEZ, JAIRO ENR.</v>
          </cell>
          <cell r="C244" t="str">
            <v>AYUDANTE TECNIC</v>
          </cell>
          <cell r="D244" t="str">
            <v>30571</v>
          </cell>
          <cell r="E244">
            <v>36542</v>
          </cell>
          <cell r="F244">
            <v>36586</v>
          </cell>
          <cell r="G244" t="str">
            <v>107</v>
          </cell>
          <cell r="H244">
            <v>0</v>
          </cell>
        </row>
        <row r="245">
          <cell r="A245" t="str">
            <v>B0461</v>
          </cell>
          <cell r="B245" t="str">
            <v>FLOREZ TAPIAS,  JORGE</v>
          </cell>
          <cell r="C245" t="str">
            <v>AUX. MAT. II</v>
          </cell>
          <cell r="D245" t="str">
            <v>30524</v>
          </cell>
          <cell r="E245">
            <v>36542</v>
          </cell>
          <cell r="F245">
            <v>36588</v>
          </cell>
          <cell r="G245" t="str">
            <v>106</v>
          </cell>
          <cell r="H245">
            <v>0</v>
          </cell>
        </row>
        <row r="246">
          <cell r="A246" t="str">
            <v>B0465</v>
          </cell>
          <cell r="B246" t="str">
            <v>DOMINGUEZ QUIJANO, PEDRO JULIO</v>
          </cell>
          <cell r="C246" t="str">
            <v>OBRERO I</v>
          </cell>
          <cell r="D246" t="str">
            <v>30524</v>
          </cell>
          <cell r="E246">
            <v>36549</v>
          </cell>
          <cell r="F246">
            <v>36581</v>
          </cell>
          <cell r="G246" t="str">
            <v>109</v>
          </cell>
          <cell r="H246">
            <v>1</v>
          </cell>
          <cell r="I246">
            <v>36573</v>
          </cell>
          <cell r="J246">
            <v>36581</v>
          </cell>
        </row>
        <row r="247">
          <cell r="A247" t="str">
            <v>B0467</v>
          </cell>
          <cell r="B247" t="str">
            <v>SURMAY RAMIREZ,  DIOFANOR</v>
          </cell>
          <cell r="C247" t="str">
            <v>PINTOR I</v>
          </cell>
          <cell r="D247" t="str">
            <v>30525</v>
          </cell>
          <cell r="E247">
            <v>36549</v>
          </cell>
          <cell r="F247">
            <v>36581</v>
          </cell>
          <cell r="G247" t="str">
            <v>105</v>
          </cell>
          <cell r="H247">
            <v>1</v>
          </cell>
          <cell r="I247">
            <v>36573</v>
          </cell>
          <cell r="J247">
            <v>36581</v>
          </cell>
        </row>
        <row r="248">
          <cell r="A248" t="str">
            <v>B0480</v>
          </cell>
          <cell r="B248" t="str">
            <v>ABADIA TORRES, RAFAEL ENRIQUE</v>
          </cell>
          <cell r="C248" t="str">
            <v>TUBERO III ....</v>
          </cell>
          <cell r="D248" t="str">
            <v>30524</v>
          </cell>
          <cell r="E248">
            <v>36542</v>
          </cell>
          <cell r="F248">
            <v>36581</v>
          </cell>
          <cell r="G248" t="str">
            <v>106</v>
          </cell>
          <cell r="H248">
            <v>1</v>
          </cell>
          <cell r="I248">
            <v>36575</v>
          </cell>
          <cell r="J248">
            <v>36581</v>
          </cell>
        </row>
        <row r="249">
          <cell r="A249" t="str">
            <v>B0484</v>
          </cell>
          <cell r="B249" t="str">
            <v>FAJARDO MORALES, HECTOR</v>
          </cell>
          <cell r="C249" t="str">
            <v>AYUDANTE PAILER</v>
          </cell>
          <cell r="D249" t="str">
            <v>30524</v>
          </cell>
          <cell r="E249">
            <v>36549</v>
          </cell>
          <cell r="F249">
            <v>36581</v>
          </cell>
          <cell r="G249" t="str">
            <v>109</v>
          </cell>
          <cell r="H249">
            <v>1</v>
          </cell>
          <cell r="I249">
            <v>36573</v>
          </cell>
          <cell r="J249">
            <v>36581</v>
          </cell>
        </row>
        <row r="250">
          <cell r="A250" t="str">
            <v>B0485</v>
          </cell>
          <cell r="B250" t="str">
            <v>GOMEZ CARVAJAL, BELMAN UBIN</v>
          </cell>
          <cell r="C250" t="str">
            <v>TUBERO II .....</v>
          </cell>
          <cell r="D250" t="str">
            <v>30524</v>
          </cell>
          <cell r="E250">
            <v>36549</v>
          </cell>
          <cell r="F250">
            <v>36581</v>
          </cell>
          <cell r="G250" t="str">
            <v>106</v>
          </cell>
          <cell r="H250">
            <v>1</v>
          </cell>
          <cell r="I250">
            <v>36572</v>
          </cell>
          <cell r="J250">
            <v>36581</v>
          </cell>
        </row>
        <row r="251">
          <cell r="A251" t="str">
            <v>B0487</v>
          </cell>
          <cell r="B251" t="str">
            <v>GUERRA REAL, FREDDY ANTONIO</v>
          </cell>
          <cell r="C251" t="str">
            <v>AUX. MATE III</v>
          </cell>
          <cell r="D251" t="str">
            <v>30524</v>
          </cell>
          <cell r="E251">
            <v>36542</v>
          </cell>
          <cell r="F251">
            <v>36588</v>
          </cell>
          <cell r="G251" t="str">
            <v>106</v>
          </cell>
          <cell r="H251">
            <v>0</v>
          </cell>
        </row>
        <row r="252">
          <cell r="A252" t="str">
            <v>B0489</v>
          </cell>
          <cell r="B252" t="str">
            <v>CRUZ SANTANA, GONZALO</v>
          </cell>
          <cell r="C252" t="str">
            <v>CHOFER I</v>
          </cell>
          <cell r="D252" t="str">
            <v>30525</v>
          </cell>
          <cell r="E252">
            <v>36549</v>
          </cell>
          <cell r="F252">
            <v>36581</v>
          </cell>
          <cell r="G252" t="str">
            <v>105</v>
          </cell>
          <cell r="H252">
            <v>1</v>
          </cell>
          <cell r="I252">
            <v>36573</v>
          </cell>
          <cell r="J252">
            <v>36581</v>
          </cell>
        </row>
        <row r="253">
          <cell r="A253" t="str">
            <v>B0491</v>
          </cell>
          <cell r="B253" t="str">
            <v>MORENO DAGER, JAIME ANTONIO</v>
          </cell>
          <cell r="C253" t="str">
            <v>PAILERO III ...</v>
          </cell>
          <cell r="D253" t="str">
            <v>30524</v>
          </cell>
          <cell r="E253">
            <v>36549</v>
          </cell>
          <cell r="F253">
            <v>36581</v>
          </cell>
          <cell r="G253" t="str">
            <v>106</v>
          </cell>
          <cell r="H253">
            <v>1</v>
          </cell>
          <cell r="I253">
            <v>36572</v>
          </cell>
          <cell r="J253">
            <v>36581</v>
          </cell>
        </row>
        <row r="254">
          <cell r="A254" t="str">
            <v>B0495</v>
          </cell>
          <cell r="B254" t="str">
            <v>SILVA MACIAS, LIBARDO</v>
          </cell>
          <cell r="C254" t="str">
            <v>OBRERO I</v>
          </cell>
          <cell r="D254" t="str">
            <v>30572</v>
          </cell>
          <cell r="E254">
            <v>36577</v>
          </cell>
          <cell r="F254">
            <v>36621</v>
          </cell>
          <cell r="G254" t="str">
            <v>112</v>
          </cell>
          <cell r="H254">
            <v>0</v>
          </cell>
        </row>
        <row r="255">
          <cell r="A255" t="str">
            <v>B0510</v>
          </cell>
          <cell r="B255" t="str">
            <v>ORDOÑEZ LARROTA, JOSUE JOAQUIN</v>
          </cell>
          <cell r="C255" t="str">
            <v>AYUDANTE TUBERO</v>
          </cell>
          <cell r="D255" t="str">
            <v>30572</v>
          </cell>
          <cell r="E255">
            <v>36577</v>
          </cell>
          <cell r="F255">
            <v>36621</v>
          </cell>
          <cell r="G255" t="str">
            <v>107</v>
          </cell>
          <cell r="H255">
            <v>0</v>
          </cell>
        </row>
        <row r="256">
          <cell r="A256" t="str">
            <v>B0513</v>
          </cell>
          <cell r="B256" t="str">
            <v>GAVIDEZ MESA, JOSE ANGEL</v>
          </cell>
          <cell r="C256" t="str">
            <v>AYUDANTE TUBERO</v>
          </cell>
          <cell r="D256" t="str">
            <v>30525</v>
          </cell>
          <cell r="E256">
            <v>36549</v>
          </cell>
          <cell r="F256">
            <v>36581</v>
          </cell>
          <cell r="G256" t="str">
            <v>105</v>
          </cell>
          <cell r="H256">
            <v>1</v>
          </cell>
          <cell r="I256">
            <v>36573</v>
          </cell>
          <cell r="J256">
            <v>36581</v>
          </cell>
        </row>
        <row r="257">
          <cell r="A257" t="str">
            <v>B0537</v>
          </cell>
          <cell r="B257" t="str">
            <v>IGLESIAS BARBA, OMAR ENRIQUE</v>
          </cell>
          <cell r="C257" t="str">
            <v>AYUDANTE TECNIC</v>
          </cell>
          <cell r="D257" t="str">
            <v>30572</v>
          </cell>
          <cell r="E257">
            <v>36579</v>
          </cell>
          <cell r="F257">
            <v>36621</v>
          </cell>
          <cell r="G257" t="str">
            <v>107</v>
          </cell>
          <cell r="H257">
            <v>0</v>
          </cell>
        </row>
        <row r="258">
          <cell r="A258" t="str">
            <v>B0542</v>
          </cell>
          <cell r="B258" t="str">
            <v>MARTINEZ PINEDA, MANUEL IGNACI</v>
          </cell>
          <cell r="C258" t="str">
            <v>AUX. MATE III</v>
          </cell>
          <cell r="D258" t="str">
            <v>30524</v>
          </cell>
          <cell r="E258">
            <v>36542</v>
          </cell>
          <cell r="F258">
            <v>36588</v>
          </cell>
          <cell r="G258" t="str">
            <v>106</v>
          </cell>
          <cell r="H258">
            <v>0</v>
          </cell>
        </row>
        <row r="259">
          <cell r="A259" t="str">
            <v>B0548</v>
          </cell>
          <cell r="B259" t="str">
            <v>BADIILO RINCON, DUVIS STELLA</v>
          </cell>
          <cell r="C259" t="str">
            <v>OBRERO II .....</v>
          </cell>
          <cell r="D259" t="str">
            <v>30525</v>
          </cell>
          <cell r="E259">
            <v>36549</v>
          </cell>
          <cell r="F259">
            <v>36581</v>
          </cell>
          <cell r="G259" t="str">
            <v>105</v>
          </cell>
          <cell r="H259">
            <v>1</v>
          </cell>
          <cell r="I259">
            <v>36573</v>
          </cell>
          <cell r="J259">
            <v>36581</v>
          </cell>
        </row>
        <row r="260">
          <cell r="A260" t="str">
            <v>B0560</v>
          </cell>
          <cell r="B260" t="str">
            <v>SIERRA DEL VALLE, OSWALDO</v>
          </cell>
          <cell r="C260" t="str">
            <v>AYUDANTE PAILER</v>
          </cell>
          <cell r="D260" t="str">
            <v>30529</v>
          </cell>
          <cell r="E260">
            <v>36549</v>
          </cell>
          <cell r="F260">
            <v>36593</v>
          </cell>
          <cell r="G260" t="str">
            <v>108</v>
          </cell>
          <cell r="H260">
            <v>0</v>
          </cell>
        </row>
        <row r="261">
          <cell r="A261" t="str">
            <v>B0561</v>
          </cell>
          <cell r="B261" t="str">
            <v>ULLOA NIÑO, EDUARDO</v>
          </cell>
          <cell r="C261" t="str">
            <v>AYUDANTE PAILER</v>
          </cell>
          <cell r="D261" t="str">
            <v>30529</v>
          </cell>
          <cell r="E261">
            <v>36577</v>
          </cell>
          <cell r="F261">
            <v>36601</v>
          </cell>
          <cell r="G261" t="str">
            <v>110</v>
          </cell>
          <cell r="H261">
            <v>0</v>
          </cell>
        </row>
        <row r="262">
          <cell r="A262" t="str">
            <v>B0565</v>
          </cell>
          <cell r="B262" t="str">
            <v>MESA MONTT, ORLANDO</v>
          </cell>
          <cell r="C262" t="str">
            <v>OBRERO I</v>
          </cell>
          <cell r="D262" t="str">
            <v>30524</v>
          </cell>
          <cell r="E262">
            <v>36549</v>
          </cell>
          <cell r="F262">
            <v>36581</v>
          </cell>
          <cell r="G262" t="str">
            <v>109</v>
          </cell>
          <cell r="H262">
            <v>1</v>
          </cell>
          <cell r="I262">
            <v>36573</v>
          </cell>
          <cell r="J262">
            <v>36581</v>
          </cell>
        </row>
        <row r="263">
          <cell r="A263" t="str">
            <v>B0568</v>
          </cell>
          <cell r="B263" t="str">
            <v>JAIMES VILLAREAL, LUIS ENRIQUE</v>
          </cell>
          <cell r="C263" t="str">
            <v>SOLDADOR I ....</v>
          </cell>
          <cell r="D263" t="str">
            <v>30572</v>
          </cell>
          <cell r="E263">
            <v>36542</v>
          </cell>
          <cell r="F263">
            <v>36586</v>
          </cell>
          <cell r="G263" t="str">
            <v>107</v>
          </cell>
          <cell r="H263">
            <v>0</v>
          </cell>
        </row>
        <row r="264">
          <cell r="A264" t="str">
            <v>B0570</v>
          </cell>
          <cell r="B264" t="str">
            <v>DELGADO CARVAJAL, CARLOS</v>
          </cell>
          <cell r="C264" t="str">
            <v>OFICINISTA II</v>
          </cell>
          <cell r="D264" t="str">
            <v>11310</v>
          </cell>
          <cell r="E264">
            <v>36526</v>
          </cell>
          <cell r="F264">
            <v>36615</v>
          </cell>
          <cell r="G264" t="str">
            <v>002</v>
          </cell>
          <cell r="H264">
            <v>0</v>
          </cell>
        </row>
        <row r="265">
          <cell r="A265" t="str">
            <v>B0573</v>
          </cell>
          <cell r="B265" t="str">
            <v>GUERRERO SANCHEZ,  LUZ ALICIA</v>
          </cell>
          <cell r="C265" t="str">
            <v>OFICINISTA II</v>
          </cell>
          <cell r="D265" t="str">
            <v>30525</v>
          </cell>
          <cell r="E265">
            <v>36544</v>
          </cell>
          <cell r="F265">
            <v>36581</v>
          </cell>
          <cell r="G265" t="str">
            <v>105</v>
          </cell>
          <cell r="H265">
            <v>0</v>
          </cell>
        </row>
        <row r="266">
          <cell r="A266" t="str">
            <v>B0579</v>
          </cell>
          <cell r="B266" t="str">
            <v>CAMACHO MODESTO, LUIS FERNANDO</v>
          </cell>
          <cell r="C266" t="str">
            <v>VIGILANTE I</v>
          </cell>
          <cell r="D266" t="str">
            <v>30525</v>
          </cell>
          <cell r="E266">
            <v>36542</v>
          </cell>
          <cell r="F266">
            <v>36581</v>
          </cell>
          <cell r="G266" t="str">
            <v>105</v>
          </cell>
          <cell r="H266">
            <v>0</v>
          </cell>
        </row>
        <row r="267">
          <cell r="A267" t="str">
            <v>B0597</v>
          </cell>
          <cell r="B267" t="str">
            <v>RANGEL, OSCAR JULIO</v>
          </cell>
          <cell r="C267" t="str">
            <v>PINTOR I</v>
          </cell>
          <cell r="D267" t="str">
            <v>30529</v>
          </cell>
          <cell r="E267">
            <v>36577</v>
          </cell>
          <cell r="F267">
            <v>36601</v>
          </cell>
          <cell r="G267" t="str">
            <v>110</v>
          </cell>
          <cell r="H267">
            <v>0</v>
          </cell>
        </row>
        <row r="268">
          <cell r="A268" t="str">
            <v>B0607</v>
          </cell>
          <cell r="B268" t="str">
            <v>ORTIZ, BLANCA STELLA</v>
          </cell>
          <cell r="C268" t="str">
            <v>OBRERO I</v>
          </cell>
          <cell r="D268" t="str">
            <v>11310</v>
          </cell>
          <cell r="E268">
            <v>36543</v>
          </cell>
          <cell r="F268">
            <v>36632</v>
          </cell>
          <cell r="G268" t="str">
            <v>002</v>
          </cell>
          <cell r="H268">
            <v>0</v>
          </cell>
        </row>
        <row r="269">
          <cell r="A269" t="str">
            <v>B0619</v>
          </cell>
          <cell r="B269" t="str">
            <v>URRUTIA CRUZADO, FRANCISCO</v>
          </cell>
          <cell r="C269" t="str">
            <v>OBRERO I</v>
          </cell>
          <cell r="D269" t="str">
            <v>30525</v>
          </cell>
          <cell r="E269">
            <v>36549</v>
          </cell>
          <cell r="F269">
            <v>36581</v>
          </cell>
          <cell r="G269" t="str">
            <v>105</v>
          </cell>
          <cell r="H269">
            <v>1</v>
          </cell>
          <cell r="I269">
            <v>36573</v>
          </cell>
          <cell r="J269">
            <v>36581</v>
          </cell>
        </row>
        <row r="270">
          <cell r="A270" t="str">
            <v>B0625</v>
          </cell>
          <cell r="B270" t="str">
            <v>SARMIENTO GOMEZ, ADRIAN</v>
          </cell>
          <cell r="C270" t="str">
            <v>AYUDANTE TECNIC</v>
          </cell>
          <cell r="D270" t="str">
            <v>30524</v>
          </cell>
          <cell r="E270">
            <v>36542</v>
          </cell>
          <cell r="F270">
            <v>36581</v>
          </cell>
          <cell r="G270" t="str">
            <v>106</v>
          </cell>
          <cell r="H270">
            <v>1</v>
          </cell>
          <cell r="I270">
            <v>36572</v>
          </cell>
          <cell r="J270">
            <v>36581</v>
          </cell>
        </row>
        <row r="271">
          <cell r="A271" t="str">
            <v>B0626</v>
          </cell>
          <cell r="B271" t="str">
            <v>JIMENEZ ARDILA, ALVARO</v>
          </cell>
          <cell r="C271" t="str">
            <v>SOLDADOR II ...</v>
          </cell>
          <cell r="D271" t="str">
            <v>30525</v>
          </cell>
          <cell r="E271">
            <v>36549</v>
          </cell>
          <cell r="F271">
            <v>36581</v>
          </cell>
          <cell r="G271" t="str">
            <v>105</v>
          </cell>
          <cell r="H271">
            <v>1</v>
          </cell>
          <cell r="I271">
            <v>36573</v>
          </cell>
          <cell r="J271">
            <v>36581</v>
          </cell>
        </row>
        <row r="272">
          <cell r="A272" t="str">
            <v>B0627</v>
          </cell>
          <cell r="B272" t="str">
            <v>LAMBRAÑO RODRIGUEZ, TULIO MANU</v>
          </cell>
          <cell r="C272" t="str">
            <v>OBRERO</v>
          </cell>
          <cell r="D272" t="str">
            <v>30514</v>
          </cell>
          <cell r="E272">
            <v>36528</v>
          </cell>
          <cell r="F272">
            <v>36587</v>
          </cell>
          <cell r="G272" t="str">
            <v>002</v>
          </cell>
          <cell r="H272">
            <v>0</v>
          </cell>
        </row>
        <row r="273">
          <cell r="A273" t="str">
            <v>B0635</v>
          </cell>
          <cell r="B273" t="str">
            <v>RODRIGUEZ CORONADO, VICTOR M.</v>
          </cell>
          <cell r="C273" t="str">
            <v>ALBANIL I .....</v>
          </cell>
          <cell r="D273" t="str">
            <v>30525</v>
          </cell>
          <cell r="E273">
            <v>36549</v>
          </cell>
          <cell r="F273">
            <v>36581</v>
          </cell>
          <cell r="G273" t="str">
            <v>105</v>
          </cell>
          <cell r="H273">
            <v>1</v>
          </cell>
          <cell r="I273">
            <v>36573</v>
          </cell>
          <cell r="J273">
            <v>36581</v>
          </cell>
        </row>
        <row r="274">
          <cell r="A274" t="str">
            <v>B0638</v>
          </cell>
          <cell r="B274" t="str">
            <v>DURAN OJEDA,  ENRIQUE CARLOS</v>
          </cell>
          <cell r="C274" t="str">
            <v>TUBERO IA</v>
          </cell>
          <cell r="D274" t="str">
            <v>30524</v>
          </cell>
          <cell r="E274">
            <v>36549</v>
          </cell>
          <cell r="F274">
            <v>36581</v>
          </cell>
          <cell r="G274" t="str">
            <v>106</v>
          </cell>
          <cell r="H274">
            <v>1</v>
          </cell>
          <cell r="I274">
            <v>36572</v>
          </cell>
          <cell r="J274">
            <v>36581</v>
          </cell>
        </row>
        <row r="275">
          <cell r="A275" t="str">
            <v>B0645</v>
          </cell>
          <cell r="B275" t="str">
            <v>MARIN ANGARITA, FELIX</v>
          </cell>
          <cell r="C275" t="str">
            <v>SOLDADOR I ....</v>
          </cell>
          <cell r="D275" t="str">
            <v>30525</v>
          </cell>
          <cell r="E275">
            <v>36549</v>
          </cell>
          <cell r="F275">
            <v>36581</v>
          </cell>
          <cell r="G275" t="str">
            <v>105</v>
          </cell>
          <cell r="H275">
            <v>1</v>
          </cell>
          <cell r="I275">
            <v>36573</v>
          </cell>
          <cell r="J275">
            <v>36581</v>
          </cell>
        </row>
        <row r="276">
          <cell r="A276" t="str">
            <v>B0654</v>
          </cell>
          <cell r="B276" t="str">
            <v>CABARCAS AVENDAÑO, YENIS</v>
          </cell>
          <cell r="C276" t="str">
            <v>SOLDADOR I ....</v>
          </cell>
          <cell r="D276" t="str">
            <v>30529</v>
          </cell>
          <cell r="E276">
            <v>36577</v>
          </cell>
          <cell r="F276">
            <v>36601</v>
          </cell>
          <cell r="G276" t="str">
            <v>110</v>
          </cell>
          <cell r="H276">
            <v>0</v>
          </cell>
        </row>
        <row r="277">
          <cell r="A277" t="str">
            <v>B0659</v>
          </cell>
          <cell r="B277" t="str">
            <v>PEDROZO GENES, JAIRO</v>
          </cell>
          <cell r="C277" t="str">
            <v>OBRERO</v>
          </cell>
          <cell r="D277" t="str">
            <v>11310</v>
          </cell>
          <cell r="E277">
            <v>36526</v>
          </cell>
          <cell r="F277">
            <v>36615</v>
          </cell>
          <cell r="G277" t="str">
            <v>002</v>
          </cell>
          <cell r="H277">
            <v>1</v>
          </cell>
          <cell r="I277">
            <v>36586</v>
          </cell>
          <cell r="J277">
            <v>36615</v>
          </cell>
        </row>
        <row r="278">
          <cell r="A278" t="str">
            <v>B0660</v>
          </cell>
          <cell r="B278" t="str">
            <v>GONZALEZ JACQUIN, JOSE NICOLAS</v>
          </cell>
          <cell r="C278" t="str">
            <v>PAILERO I .....</v>
          </cell>
          <cell r="D278" t="str">
            <v>30524</v>
          </cell>
          <cell r="E278">
            <v>36549</v>
          </cell>
          <cell r="F278">
            <v>36581</v>
          </cell>
          <cell r="G278" t="str">
            <v>109</v>
          </cell>
          <cell r="H278">
            <v>1</v>
          </cell>
          <cell r="I278">
            <v>36573</v>
          </cell>
          <cell r="J278">
            <v>36581</v>
          </cell>
        </row>
        <row r="279">
          <cell r="A279" t="str">
            <v>B0670</v>
          </cell>
          <cell r="B279" t="str">
            <v>GONZALEZ AYALA, HELI</v>
          </cell>
          <cell r="C279" t="str">
            <v>PAILERO I .....</v>
          </cell>
          <cell r="D279" t="str">
            <v>30529</v>
          </cell>
          <cell r="E279">
            <v>36549</v>
          </cell>
          <cell r="F279">
            <v>36593</v>
          </cell>
          <cell r="G279" t="str">
            <v>108</v>
          </cell>
          <cell r="H279">
            <v>0</v>
          </cell>
        </row>
        <row r="280">
          <cell r="A280" t="str">
            <v>B0678</v>
          </cell>
          <cell r="B280" t="str">
            <v>VARGAS RINCON, ABELARDO</v>
          </cell>
          <cell r="C280" t="str">
            <v>VIGILANTE II</v>
          </cell>
          <cell r="D280" t="str">
            <v>30524</v>
          </cell>
          <cell r="E280">
            <v>36549</v>
          </cell>
          <cell r="F280">
            <v>36581</v>
          </cell>
          <cell r="G280" t="str">
            <v>109</v>
          </cell>
          <cell r="H280">
            <v>1</v>
          </cell>
          <cell r="I280">
            <v>36573</v>
          </cell>
          <cell r="J280">
            <v>36581</v>
          </cell>
        </row>
        <row r="281">
          <cell r="A281" t="str">
            <v>B0679</v>
          </cell>
          <cell r="B281" t="str">
            <v>DUEÑAS, JORGE ELIECER</v>
          </cell>
          <cell r="C281" t="str">
            <v>ALBANIL I .....</v>
          </cell>
          <cell r="D281" t="str">
            <v>30571</v>
          </cell>
          <cell r="E281">
            <v>36577</v>
          </cell>
          <cell r="F281">
            <v>36621</v>
          </cell>
          <cell r="G281" t="str">
            <v>107</v>
          </cell>
          <cell r="H281">
            <v>0</v>
          </cell>
        </row>
        <row r="282">
          <cell r="A282" t="str">
            <v>B0684</v>
          </cell>
          <cell r="B282" t="str">
            <v>PINZON, ALFREDO</v>
          </cell>
          <cell r="C282" t="str">
            <v>PAILERO II ....</v>
          </cell>
          <cell r="D282" t="str">
            <v>30524</v>
          </cell>
          <cell r="E282">
            <v>36549</v>
          </cell>
          <cell r="F282">
            <v>36581</v>
          </cell>
          <cell r="G282" t="str">
            <v>106</v>
          </cell>
          <cell r="H282">
            <v>1</v>
          </cell>
          <cell r="I282">
            <v>36572</v>
          </cell>
          <cell r="J282">
            <v>36581</v>
          </cell>
        </row>
        <row r="283">
          <cell r="A283" t="str">
            <v>B0690</v>
          </cell>
          <cell r="B283" t="str">
            <v>HERNANDEZ DIAZ,  DANIEL FCO.</v>
          </cell>
          <cell r="C283" t="str">
            <v>PAILERO II ....</v>
          </cell>
          <cell r="D283" t="str">
            <v>30524</v>
          </cell>
          <cell r="E283">
            <v>36549</v>
          </cell>
          <cell r="F283">
            <v>36581</v>
          </cell>
          <cell r="G283" t="str">
            <v>106</v>
          </cell>
          <cell r="H283">
            <v>1</v>
          </cell>
          <cell r="I283">
            <v>36572</v>
          </cell>
          <cell r="J283">
            <v>36581</v>
          </cell>
        </row>
        <row r="284">
          <cell r="A284" t="str">
            <v>B0695</v>
          </cell>
          <cell r="B284" t="str">
            <v>ROMERO CISNEROS, ADALBERTO</v>
          </cell>
          <cell r="C284" t="str">
            <v>TUBERO IA</v>
          </cell>
          <cell r="D284" t="str">
            <v>30525</v>
          </cell>
          <cell r="E284">
            <v>36549</v>
          </cell>
          <cell r="F284">
            <v>36581</v>
          </cell>
          <cell r="G284" t="str">
            <v>105</v>
          </cell>
          <cell r="H284">
            <v>1</v>
          </cell>
          <cell r="I284">
            <v>36573</v>
          </cell>
          <cell r="J284">
            <v>36581</v>
          </cell>
        </row>
        <row r="285">
          <cell r="A285" t="str">
            <v>B0697</v>
          </cell>
          <cell r="B285" t="str">
            <v>GUERRA ALVARADO, JOAQUIN EDO.</v>
          </cell>
          <cell r="C285" t="str">
            <v>TUBERO I ......</v>
          </cell>
          <cell r="D285" t="str">
            <v>30571</v>
          </cell>
          <cell r="E285">
            <v>36542</v>
          </cell>
          <cell r="F285">
            <v>36586</v>
          </cell>
          <cell r="G285" t="str">
            <v>107</v>
          </cell>
          <cell r="H285">
            <v>0</v>
          </cell>
        </row>
        <row r="286">
          <cell r="A286" t="str">
            <v>B0702</v>
          </cell>
          <cell r="B286" t="str">
            <v>GARCIA NIEVES, CHARLES</v>
          </cell>
          <cell r="C286" t="str">
            <v>SOLDADOR IA</v>
          </cell>
          <cell r="D286" t="str">
            <v>30524</v>
          </cell>
          <cell r="E286">
            <v>36549</v>
          </cell>
          <cell r="F286">
            <v>36581</v>
          </cell>
          <cell r="G286" t="str">
            <v>106</v>
          </cell>
          <cell r="H286">
            <v>1</v>
          </cell>
          <cell r="I286">
            <v>36572</v>
          </cell>
          <cell r="J286">
            <v>36581</v>
          </cell>
        </row>
        <row r="287">
          <cell r="A287" t="str">
            <v>B0707</v>
          </cell>
          <cell r="B287" t="str">
            <v>CABARCAS FLOREZ, ALEJANDRO</v>
          </cell>
          <cell r="C287" t="str">
            <v>SOLDADOR I ....</v>
          </cell>
          <cell r="D287" t="str">
            <v>30525</v>
          </cell>
          <cell r="E287">
            <v>36549</v>
          </cell>
          <cell r="F287">
            <v>36581</v>
          </cell>
          <cell r="G287" t="str">
            <v>105</v>
          </cell>
          <cell r="H287">
            <v>1</v>
          </cell>
          <cell r="I287">
            <v>36573</v>
          </cell>
          <cell r="J287">
            <v>36581</v>
          </cell>
        </row>
        <row r="288">
          <cell r="A288" t="str">
            <v>B0717</v>
          </cell>
          <cell r="B288" t="str">
            <v>LONDOÑO GOMEZ, JOSE JUVENAL</v>
          </cell>
          <cell r="C288" t="str">
            <v>OBRERO I</v>
          </cell>
          <cell r="D288" t="str">
            <v>30524</v>
          </cell>
          <cell r="E288">
            <v>36549</v>
          </cell>
          <cell r="F288">
            <v>36581</v>
          </cell>
          <cell r="G288" t="str">
            <v>106</v>
          </cell>
          <cell r="H288">
            <v>1</v>
          </cell>
          <cell r="I288">
            <v>36572</v>
          </cell>
          <cell r="J288">
            <v>36581</v>
          </cell>
        </row>
        <row r="289">
          <cell r="A289" t="str">
            <v>B0718</v>
          </cell>
          <cell r="B289" t="str">
            <v>ALTAHONA MANRIQUE, ENRIQUE DAR</v>
          </cell>
          <cell r="C289" t="str">
            <v>AUX. MAT. IV ..</v>
          </cell>
          <cell r="D289" t="str">
            <v>30524</v>
          </cell>
          <cell r="E289">
            <v>36549</v>
          </cell>
          <cell r="F289">
            <v>36581</v>
          </cell>
          <cell r="G289" t="str">
            <v>106</v>
          </cell>
          <cell r="H289">
            <v>1</v>
          </cell>
          <cell r="I289">
            <v>36572</v>
          </cell>
          <cell r="J289">
            <v>36581</v>
          </cell>
        </row>
        <row r="290">
          <cell r="A290" t="str">
            <v>B0733</v>
          </cell>
          <cell r="B290" t="str">
            <v>LICONA CASTILLA, ELVIS</v>
          </cell>
          <cell r="C290" t="str">
            <v>PAILERO IA</v>
          </cell>
          <cell r="D290" t="str">
            <v>30525</v>
          </cell>
          <cell r="E290">
            <v>36549</v>
          </cell>
          <cell r="F290">
            <v>36581</v>
          </cell>
          <cell r="G290" t="str">
            <v>105</v>
          </cell>
          <cell r="H290">
            <v>1</v>
          </cell>
          <cell r="I290">
            <v>36573</v>
          </cell>
          <cell r="J290">
            <v>36581</v>
          </cell>
        </row>
        <row r="291">
          <cell r="A291" t="str">
            <v>B0734</v>
          </cell>
          <cell r="B291" t="str">
            <v>TURIZO SABAYE,ALEXANDRA MARIA</v>
          </cell>
          <cell r="C291" t="str">
            <v>OFICINISTA II</v>
          </cell>
          <cell r="D291" t="str">
            <v>30524</v>
          </cell>
          <cell r="E291">
            <v>36549</v>
          </cell>
          <cell r="F291">
            <v>36581</v>
          </cell>
          <cell r="G291" t="str">
            <v>109</v>
          </cell>
          <cell r="H291">
            <v>1</v>
          </cell>
          <cell r="I291">
            <v>36573</v>
          </cell>
          <cell r="J291">
            <v>36581</v>
          </cell>
        </row>
        <row r="292">
          <cell r="A292" t="str">
            <v>B0735</v>
          </cell>
          <cell r="B292" t="str">
            <v>PICO TORRES, EDUARDO</v>
          </cell>
          <cell r="C292" t="str">
            <v>TUBERO III ....</v>
          </cell>
          <cell r="D292" t="str">
            <v>30529</v>
          </cell>
          <cell r="E292">
            <v>36577</v>
          </cell>
          <cell r="F292">
            <v>36601</v>
          </cell>
          <cell r="G292" t="str">
            <v>110</v>
          </cell>
          <cell r="H292">
            <v>0</v>
          </cell>
        </row>
        <row r="293">
          <cell r="A293" t="str">
            <v>B0742</v>
          </cell>
          <cell r="B293" t="str">
            <v>GIL ROLDAN,LUIS JAVIER</v>
          </cell>
          <cell r="C293" t="str">
            <v>TUBERO I ......</v>
          </cell>
          <cell r="D293" t="str">
            <v>30524</v>
          </cell>
          <cell r="E293">
            <v>36549</v>
          </cell>
          <cell r="F293">
            <v>36581</v>
          </cell>
          <cell r="G293" t="str">
            <v>106</v>
          </cell>
          <cell r="H293">
            <v>1</v>
          </cell>
          <cell r="I293">
            <v>36572</v>
          </cell>
          <cell r="J293">
            <v>36581</v>
          </cell>
        </row>
        <row r="294">
          <cell r="A294" t="str">
            <v>B0744</v>
          </cell>
          <cell r="B294" t="str">
            <v>CACERES, HECTOR</v>
          </cell>
          <cell r="C294" t="str">
            <v>ALBANIL I .....</v>
          </cell>
          <cell r="D294" t="str">
            <v>30572</v>
          </cell>
          <cell r="E294">
            <v>36577</v>
          </cell>
          <cell r="F294">
            <v>36615</v>
          </cell>
          <cell r="G294" t="str">
            <v>112</v>
          </cell>
          <cell r="H294">
            <v>0</v>
          </cell>
        </row>
        <row r="295">
          <cell r="A295" t="str">
            <v>B0748</v>
          </cell>
          <cell r="B295" t="str">
            <v>ROJAS CAÑAS,  SALOMON</v>
          </cell>
          <cell r="C295" t="str">
            <v>AYUDANTE TECNIC</v>
          </cell>
          <cell r="D295" t="str">
            <v>30572</v>
          </cell>
          <cell r="E295">
            <v>36579</v>
          </cell>
          <cell r="F295">
            <v>36621</v>
          </cell>
          <cell r="G295" t="str">
            <v>107</v>
          </cell>
          <cell r="H295">
            <v>0</v>
          </cell>
        </row>
        <row r="296">
          <cell r="A296" t="str">
            <v>B0750</v>
          </cell>
          <cell r="B296" t="str">
            <v>NAVARRO ATENCIA, YADIRA</v>
          </cell>
          <cell r="C296" t="str">
            <v>SOLDADOR II ...</v>
          </cell>
          <cell r="D296" t="str">
            <v>30529</v>
          </cell>
          <cell r="E296">
            <v>36577</v>
          </cell>
          <cell r="F296">
            <v>36601</v>
          </cell>
          <cell r="G296" t="str">
            <v>110</v>
          </cell>
          <cell r="H296">
            <v>0</v>
          </cell>
        </row>
        <row r="297">
          <cell r="A297" t="str">
            <v>B0754</v>
          </cell>
          <cell r="B297" t="str">
            <v>TORRES DIAZ, RODRIGO</v>
          </cell>
          <cell r="C297" t="str">
            <v>ALBANIL II ....</v>
          </cell>
          <cell r="D297" t="str">
            <v>30525</v>
          </cell>
          <cell r="E297">
            <v>36549</v>
          </cell>
          <cell r="F297">
            <v>36581</v>
          </cell>
          <cell r="G297" t="str">
            <v>105</v>
          </cell>
          <cell r="H297">
            <v>1</v>
          </cell>
          <cell r="I297">
            <v>36573</v>
          </cell>
          <cell r="J297">
            <v>36581</v>
          </cell>
        </row>
        <row r="298">
          <cell r="A298" t="str">
            <v>B0755</v>
          </cell>
          <cell r="B298" t="str">
            <v>VANEGAS GOMEZ, NELSON ARTURO</v>
          </cell>
          <cell r="C298" t="str">
            <v>PAILERO IA</v>
          </cell>
          <cell r="D298" t="str">
            <v>30525</v>
          </cell>
          <cell r="E298">
            <v>36549</v>
          </cell>
          <cell r="F298">
            <v>36581</v>
          </cell>
          <cell r="G298" t="str">
            <v>105</v>
          </cell>
          <cell r="H298">
            <v>1</v>
          </cell>
          <cell r="I298">
            <v>36573</v>
          </cell>
          <cell r="J298">
            <v>36581</v>
          </cell>
        </row>
        <row r="299">
          <cell r="A299" t="str">
            <v>B0759</v>
          </cell>
          <cell r="B299" t="str">
            <v>JIMENEZ RIAÑO, HORACIO JESUS</v>
          </cell>
          <cell r="C299" t="str">
            <v>ALBANIL I .....</v>
          </cell>
          <cell r="D299" t="str">
            <v>30529</v>
          </cell>
          <cell r="E299">
            <v>36577</v>
          </cell>
          <cell r="F299">
            <v>36601</v>
          </cell>
          <cell r="G299" t="str">
            <v>110</v>
          </cell>
          <cell r="H299">
            <v>0</v>
          </cell>
        </row>
        <row r="300">
          <cell r="A300" t="str">
            <v>B0761</v>
          </cell>
          <cell r="B300" t="str">
            <v>TRESPALACIO CAMPO,PEDRO</v>
          </cell>
          <cell r="C300" t="str">
            <v>ALBANIL I .....</v>
          </cell>
          <cell r="D300" t="str">
            <v>30525</v>
          </cell>
          <cell r="E300">
            <v>36549</v>
          </cell>
          <cell r="F300">
            <v>36581</v>
          </cell>
          <cell r="G300" t="str">
            <v>105</v>
          </cell>
          <cell r="H300">
            <v>1</v>
          </cell>
          <cell r="I300">
            <v>36573</v>
          </cell>
          <cell r="J300">
            <v>36581</v>
          </cell>
        </row>
        <row r="301">
          <cell r="A301" t="str">
            <v>B0766</v>
          </cell>
          <cell r="B301" t="str">
            <v>GAVIRIA CANTILLO, HORACIO</v>
          </cell>
          <cell r="C301" t="str">
            <v>TUBERO III ....</v>
          </cell>
          <cell r="D301" t="str">
            <v>30529</v>
          </cell>
          <cell r="E301">
            <v>36549</v>
          </cell>
          <cell r="F301">
            <v>36593</v>
          </cell>
          <cell r="G301" t="str">
            <v>108</v>
          </cell>
          <cell r="H301">
            <v>0</v>
          </cell>
        </row>
        <row r="302">
          <cell r="A302" t="str">
            <v>B0771</v>
          </cell>
          <cell r="B302" t="str">
            <v>AGUILAR ARENAS, AGUSTIN</v>
          </cell>
          <cell r="C302" t="str">
            <v>TUBERO III ....</v>
          </cell>
          <cell r="D302" t="str">
            <v>30525</v>
          </cell>
          <cell r="E302">
            <v>36549</v>
          </cell>
          <cell r="F302">
            <v>36581</v>
          </cell>
          <cell r="G302" t="str">
            <v>105</v>
          </cell>
          <cell r="H302">
            <v>1</v>
          </cell>
          <cell r="I302">
            <v>36573</v>
          </cell>
          <cell r="J302">
            <v>36581</v>
          </cell>
        </row>
        <row r="303">
          <cell r="A303" t="str">
            <v>B0774</v>
          </cell>
          <cell r="B303" t="str">
            <v>MORENO RUIZ, GUSTAVO</v>
          </cell>
          <cell r="C303" t="str">
            <v>CHOFER I</v>
          </cell>
          <cell r="D303" t="str">
            <v>30525</v>
          </cell>
          <cell r="E303">
            <v>36549</v>
          </cell>
          <cell r="F303">
            <v>36581</v>
          </cell>
          <cell r="G303" t="str">
            <v>105</v>
          </cell>
          <cell r="H303">
            <v>1</v>
          </cell>
          <cell r="I303">
            <v>36573</v>
          </cell>
          <cell r="J303">
            <v>36581</v>
          </cell>
        </row>
        <row r="304">
          <cell r="A304" t="str">
            <v>B0779</v>
          </cell>
          <cell r="B304" t="str">
            <v>URIBE URIBE, GONZALO</v>
          </cell>
          <cell r="C304" t="str">
            <v>TUBERO III ....</v>
          </cell>
          <cell r="D304" t="str">
            <v>30524</v>
          </cell>
          <cell r="E304">
            <v>36549</v>
          </cell>
          <cell r="F304">
            <v>36581</v>
          </cell>
          <cell r="G304" t="str">
            <v>106</v>
          </cell>
          <cell r="H304">
            <v>1</v>
          </cell>
          <cell r="I304">
            <v>36572</v>
          </cell>
          <cell r="J304">
            <v>36581</v>
          </cell>
        </row>
        <row r="305">
          <cell r="A305" t="str">
            <v>B0792</v>
          </cell>
          <cell r="B305" t="str">
            <v>DURAN GOMEZ, HERNAN</v>
          </cell>
          <cell r="C305" t="str">
            <v>TUBERO III ....</v>
          </cell>
          <cell r="D305" t="str">
            <v>30525</v>
          </cell>
          <cell r="E305">
            <v>36549</v>
          </cell>
          <cell r="F305">
            <v>36581</v>
          </cell>
          <cell r="G305" t="str">
            <v>105</v>
          </cell>
          <cell r="H305">
            <v>1</v>
          </cell>
          <cell r="I305">
            <v>36573</v>
          </cell>
          <cell r="J305">
            <v>36581</v>
          </cell>
        </row>
        <row r="306">
          <cell r="A306" t="str">
            <v>B0793</v>
          </cell>
          <cell r="B306" t="str">
            <v>FERREIRA ROJAS, PEDRO</v>
          </cell>
          <cell r="C306" t="str">
            <v>TUBERO I ......</v>
          </cell>
          <cell r="D306" t="str">
            <v>30529</v>
          </cell>
          <cell r="E306">
            <v>36577</v>
          </cell>
          <cell r="F306">
            <v>36601</v>
          </cell>
          <cell r="G306" t="str">
            <v>110</v>
          </cell>
          <cell r="H306">
            <v>0</v>
          </cell>
        </row>
        <row r="307">
          <cell r="A307" t="str">
            <v>B0801</v>
          </cell>
          <cell r="B307" t="str">
            <v>FLOREZ ARRIETA, DAIRO MANUEL</v>
          </cell>
          <cell r="C307" t="str">
            <v>OBRERO I</v>
          </cell>
          <cell r="D307" t="str">
            <v>30524</v>
          </cell>
          <cell r="E307">
            <v>36549</v>
          </cell>
          <cell r="F307">
            <v>36581</v>
          </cell>
          <cell r="G307" t="str">
            <v>109</v>
          </cell>
          <cell r="H307">
            <v>1</v>
          </cell>
          <cell r="I307">
            <v>36573</v>
          </cell>
          <cell r="J307">
            <v>36581</v>
          </cell>
        </row>
        <row r="308">
          <cell r="A308" t="str">
            <v>B0802</v>
          </cell>
          <cell r="B308" t="str">
            <v>MACIAS OLIVEROS,  JAIRO</v>
          </cell>
          <cell r="C308" t="str">
            <v>ALBANIL II ....</v>
          </cell>
          <cell r="D308" t="str">
            <v>30524</v>
          </cell>
          <cell r="E308">
            <v>36549</v>
          </cell>
          <cell r="F308">
            <v>36581</v>
          </cell>
          <cell r="G308" t="str">
            <v>106</v>
          </cell>
          <cell r="H308">
            <v>1</v>
          </cell>
          <cell r="I308">
            <v>36572</v>
          </cell>
          <cell r="J308">
            <v>36581</v>
          </cell>
        </row>
        <row r="309">
          <cell r="A309" t="str">
            <v>B0809</v>
          </cell>
          <cell r="B309" t="str">
            <v>PEÑATE URIBE, BERNABE</v>
          </cell>
          <cell r="C309" t="str">
            <v>OBRERO I</v>
          </cell>
          <cell r="D309" t="str">
            <v>30529</v>
          </cell>
          <cell r="E309">
            <v>36577</v>
          </cell>
          <cell r="F309">
            <v>36601</v>
          </cell>
          <cell r="G309" t="str">
            <v>110</v>
          </cell>
          <cell r="H309">
            <v>0</v>
          </cell>
        </row>
        <row r="310">
          <cell r="A310" t="str">
            <v>B0814</v>
          </cell>
          <cell r="B310" t="str">
            <v>PLATA PLATA, CARLOS</v>
          </cell>
          <cell r="C310" t="str">
            <v>OBRERO I</v>
          </cell>
          <cell r="D310" t="str">
            <v>30524</v>
          </cell>
          <cell r="E310">
            <v>36549</v>
          </cell>
          <cell r="F310">
            <v>36581</v>
          </cell>
          <cell r="G310" t="str">
            <v>109</v>
          </cell>
          <cell r="H310">
            <v>1</v>
          </cell>
          <cell r="I310">
            <v>36573</v>
          </cell>
          <cell r="J310">
            <v>36581</v>
          </cell>
        </row>
        <row r="311">
          <cell r="A311" t="str">
            <v>B0830</v>
          </cell>
          <cell r="B311" t="str">
            <v>CISNEROS HERNANDEZ, JULIO R.</v>
          </cell>
          <cell r="C311" t="str">
            <v>OBRERO I</v>
          </cell>
          <cell r="D311" t="str">
            <v>30524</v>
          </cell>
          <cell r="E311">
            <v>36551</v>
          </cell>
          <cell r="F311">
            <v>36581</v>
          </cell>
          <cell r="G311" t="str">
            <v>106</v>
          </cell>
          <cell r="H311">
            <v>1</v>
          </cell>
          <cell r="I311">
            <v>36572</v>
          </cell>
          <cell r="J311">
            <v>36581</v>
          </cell>
        </row>
        <row r="312">
          <cell r="A312" t="str">
            <v>B0851</v>
          </cell>
          <cell r="B312" t="str">
            <v>REYNEL CARRANZA, LUIS EDUARDO</v>
          </cell>
          <cell r="C312" t="str">
            <v>OBRERO I</v>
          </cell>
          <cell r="D312" t="str">
            <v>30524</v>
          </cell>
          <cell r="E312">
            <v>36549</v>
          </cell>
          <cell r="F312">
            <v>36581</v>
          </cell>
          <cell r="G312" t="str">
            <v>109</v>
          </cell>
          <cell r="H312">
            <v>1</v>
          </cell>
          <cell r="I312">
            <v>36573</v>
          </cell>
          <cell r="J312">
            <v>36581</v>
          </cell>
        </row>
        <row r="313">
          <cell r="A313" t="str">
            <v>B0853</v>
          </cell>
          <cell r="B313" t="str">
            <v>CORRO LOPEZ, VICTOR ANDRES</v>
          </cell>
          <cell r="C313" t="str">
            <v>AYUDANTE TECNIC</v>
          </cell>
          <cell r="D313" t="str">
            <v>30525</v>
          </cell>
          <cell r="E313">
            <v>36542</v>
          </cell>
          <cell r="F313">
            <v>36581</v>
          </cell>
          <cell r="G313" t="str">
            <v>105</v>
          </cell>
          <cell r="H313">
            <v>1</v>
          </cell>
          <cell r="I313">
            <v>36573</v>
          </cell>
          <cell r="J313">
            <v>36581</v>
          </cell>
        </row>
        <row r="314">
          <cell r="A314" t="str">
            <v>B0859</v>
          </cell>
          <cell r="B314" t="str">
            <v>BARROS BANDERA, ALFONSO</v>
          </cell>
          <cell r="C314" t="str">
            <v>TUBERO I ......</v>
          </cell>
          <cell r="D314" t="str">
            <v>30571</v>
          </cell>
          <cell r="E314">
            <v>36577</v>
          </cell>
          <cell r="F314">
            <v>36621</v>
          </cell>
          <cell r="G314" t="str">
            <v>107</v>
          </cell>
          <cell r="H314">
            <v>0</v>
          </cell>
        </row>
        <row r="315">
          <cell r="A315" t="str">
            <v>B0861</v>
          </cell>
          <cell r="B315" t="str">
            <v>MONTERO ALBAN, RIBEYRO</v>
          </cell>
          <cell r="C315" t="str">
            <v>ALBANIL I .....</v>
          </cell>
          <cell r="D315" t="str">
            <v>30572</v>
          </cell>
          <cell r="E315">
            <v>36542</v>
          </cell>
          <cell r="F315">
            <v>36586</v>
          </cell>
          <cell r="G315" t="str">
            <v>107</v>
          </cell>
          <cell r="H315">
            <v>0</v>
          </cell>
        </row>
        <row r="316">
          <cell r="A316" t="str">
            <v>B0865</v>
          </cell>
          <cell r="B316" t="str">
            <v>BECERRA LOBO, SAYNER</v>
          </cell>
          <cell r="C316" t="str">
            <v>AYUDANTE TECNIC</v>
          </cell>
          <cell r="D316" t="str">
            <v>30525</v>
          </cell>
          <cell r="E316">
            <v>36542</v>
          </cell>
          <cell r="F316">
            <v>36581</v>
          </cell>
          <cell r="G316" t="str">
            <v>105</v>
          </cell>
          <cell r="H316">
            <v>1</v>
          </cell>
          <cell r="I316">
            <v>36573</v>
          </cell>
          <cell r="J316">
            <v>36581</v>
          </cell>
        </row>
        <row r="317">
          <cell r="A317" t="str">
            <v>B0868</v>
          </cell>
          <cell r="B317" t="str">
            <v>GOMEZ ARCINIEGAS,  RAMIRO</v>
          </cell>
          <cell r="C317" t="str">
            <v>TUBERO II .....</v>
          </cell>
          <cell r="D317" t="str">
            <v>30529</v>
          </cell>
          <cell r="E317">
            <v>36577</v>
          </cell>
          <cell r="F317">
            <v>36601</v>
          </cell>
          <cell r="G317" t="str">
            <v>110</v>
          </cell>
          <cell r="H317">
            <v>0</v>
          </cell>
        </row>
        <row r="318">
          <cell r="A318" t="str">
            <v>B0871</v>
          </cell>
          <cell r="B318" t="str">
            <v>MENDOZA MERCADO, WULFRAN</v>
          </cell>
          <cell r="C318" t="str">
            <v>TUBERO I ......</v>
          </cell>
          <cell r="D318" t="str">
            <v>30524</v>
          </cell>
          <cell r="E318">
            <v>36542</v>
          </cell>
          <cell r="F318">
            <v>36581</v>
          </cell>
          <cell r="G318" t="str">
            <v>106</v>
          </cell>
          <cell r="H318">
            <v>1</v>
          </cell>
          <cell r="I318">
            <v>36575</v>
          </cell>
          <cell r="J318">
            <v>36581</v>
          </cell>
        </row>
        <row r="319">
          <cell r="A319" t="str">
            <v>B0881</v>
          </cell>
          <cell r="B319" t="str">
            <v>PEREZ BERNAL, EMERSON</v>
          </cell>
          <cell r="C319" t="str">
            <v>AYUDANTE TECNIC</v>
          </cell>
          <cell r="D319" t="str">
            <v>30524</v>
          </cell>
          <cell r="E319">
            <v>36542</v>
          </cell>
          <cell r="F319">
            <v>36581</v>
          </cell>
          <cell r="G319" t="str">
            <v>106</v>
          </cell>
          <cell r="H319">
            <v>1</v>
          </cell>
          <cell r="I319">
            <v>36572</v>
          </cell>
          <cell r="J319">
            <v>36581</v>
          </cell>
        </row>
        <row r="320">
          <cell r="A320" t="str">
            <v>B0883</v>
          </cell>
          <cell r="B320" t="str">
            <v>DIAZ RODRIGUEZ, RUBEN DARIO</v>
          </cell>
          <cell r="C320" t="str">
            <v>OBRERO</v>
          </cell>
          <cell r="D320" t="str">
            <v>30571</v>
          </cell>
          <cell r="E320">
            <v>36529</v>
          </cell>
          <cell r="F320">
            <v>36708</v>
          </cell>
          <cell r="G320" t="str">
            <v>107</v>
          </cell>
          <cell r="H320">
            <v>0</v>
          </cell>
        </row>
        <row r="321">
          <cell r="A321" t="str">
            <v>B0885</v>
          </cell>
          <cell r="B321" t="str">
            <v>BLANCO GAONA, FABIO</v>
          </cell>
          <cell r="C321" t="str">
            <v>CHOFER I</v>
          </cell>
          <cell r="D321" t="str">
            <v>30529</v>
          </cell>
          <cell r="E321">
            <v>36577</v>
          </cell>
          <cell r="F321">
            <v>36601</v>
          </cell>
          <cell r="G321" t="str">
            <v>110</v>
          </cell>
          <cell r="H321">
            <v>0</v>
          </cell>
        </row>
        <row r="322">
          <cell r="A322" t="str">
            <v>B0899</v>
          </cell>
          <cell r="B322" t="str">
            <v>CUADRADO CAFIEL, EDUARDO JOSE</v>
          </cell>
          <cell r="C322" t="str">
            <v>ALBANIL II ....</v>
          </cell>
          <cell r="D322" t="str">
            <v>30524</v>
          </cell>
          <cell r="E322">
            <v>36549</v>
          </cell>
          <cell r="F322">
            <v>36581</v>
          </cell>
          <cell r="G322" t="str">
            <v>106</v>
          </cell>
          <cell r="H322">
            <v>1</v>
          </cell>
          <cell r="I322">
            <v>36572</v>
          </cell>
          <cell r="J322">
            <v>36581</v>
          </cell>
        </row>
        <row r="323">
          <cell r="A323" t="str">
            <v>B0905</v>
          </cell>
          <cell r="B323" t="str">
            <v>MOROS AMAYA, JAIME</v>
          </cell>
          <cell r="C323" t="str">
            <v>PAILERO I .....</v>
          </cell>
          <cell r="D323" t="str">
            <v>30524</v>
          </cell>
          <cell r="E323">
            <v>36549</v>
          </cell>
          <cell r="F323">
            <v>36581</v>
          </cell>
          <cell r="G323" t="str">
            <v>109</v>
          </cell>
          <cell r="H323">
            <v>1</v>
          </cell>
          <cell r="I323">
            <v>36573</v>
          </cell>
          <cell r="J323">
            <v>36581</v>
          </cell>
        </row>
        <row r="324">
          <cell r="A324" t="str">
            <v>B0907</v>
          </cell>
          <cell r="B324" t="str">
            <v>ARROYO RODRIGUEZ,CARLOS JAVIER</v>
          </cell>
          <cell r="C324" t="str">
            <v>AYUDANTE TECNIC</v>
          </cell>
          <cell r="D324" t="str">
            <v>30571</v>
          </cell>
          <cell r="E324">
            <v>36542</v>
          </cell>
          <cell r="F324">
            <v>36586</v>
          </cell>
          <cell r="G324" t="str">
            <v>107</v>
          </cell>
          <cell r="H324">
            <v>0</v>
          </cell>
        </row>
        <row r="325">
          <cell r="A325" t="str">
            <v>B0910</v>
          </cell>
          <cell r="B325" t="str">
            <v>BALLESTEROS LOPEZ, ORLANDO</v>
          </cell>
          <cell r="C325" t="str">
            <v>TUBERO I ......</v>
          </cell>
          <cell r="D325" t="str">
            <v>30529</v>
          </cell>
          <cell r="E325">
            <v>36577</v>
          </cell>
          <cell r="F325">
            <v>36601</v>
          </cell>
          <cell r="G325" t="str">
            <v>110</v>
          </cell>
          <cell r="H325">
            <v>0</v>
          </cell>
        </row>
        <row r="326">
          <cell r="A326" t="str">
            <v>B0914</v>
          </cell>
          <cell r="B326" t="str">
            <v>MEJIA, ADRIANA PATRICIA</v>
          </cell>
          <cell r="C326" t="str">
            <v>OBRERO II .....</v>
          </cell>
          <cell r="D326" t="str">
            <v>11310</v>
          </cell>
          <cell r="E326">
            <v>36549</v>
          </cell>
          <cell r="F326">
            <v>36638</v>
          </cell>
          <cell r="G326" t="str">
            <v>002</v>
          </cell>
          <cell r="H326">
            <v>0</v>
          </cell>
        </row>
        <row r="327">
          <cell r="A327" t="str">
            <v>B0918</v>
          </cell>
          <cell r="B327" t="str">
            <v>AMARIS GOMEZ, WILLIAM</v>
          </cell>
          <cell r="C327" t="str">
            <v>AYUDANTE TECNIC</v>
          </cell>
          <cell r="D327" t="str">
            <v>30571</v>
          </cell>
          <cell r="E327">
            <v>36542</v>
          </cell>
          <cell r="F327">
            <v>36586</v>
          </cell>
          <cell r="G327" t="str">
            <v>107</v>
          </cell>
          <cell r="H327">
            <v>0</v>
          </cell>
        </row>
        <row r="328">
          <cell r="A328" t="str">
            <v>B0926</v>
          </cell>
          <cell r="B328" t="str">
            <v>DURAN RUEDA, YERLIS MARGARITA</v>
          </cell>
          <cell r="C328" t="str">
            <v>OFICINISTA IV .</v>
          </cell>
          <cell r="D328" t="str">
            <v>11310</v>
          </cell>
          <cell r="E328">
            <v>36549</v>
          </cell>
          <cell r="F328">
            <v>36638</v>
          </cell>
          <cell r="G328" t="str">
            <v>002</v>
          </cell>
          <cell r="H328">
            <v>0</v>
          </cell>
        </row>
        <row r="329">
          <cell r="A329" t="str">
            <v>B0933</v>
          </cell>
          <cell r="B329" t="str">
            <v>DIAZ VECINO, ARMANDO</v>
          </cell>
          <cell r="C329" t="str">
            <v>TUBERO I ......</v>
          </cell>
          <cell r="D329" t="str">
            <v>30524</v>
          </cell>
          <cell r="E329">
            <v>36542</v>
          </cell>
          <cell r="F329">
            <v>36581</v>
          </cell>
          <cell r="G329" t="str">
            <v>106</v>
          </cell>
          <cell r="H329">
            <v>1</v>
          </cell>
          <cell r="I329">
            <v>36572</v>
          </cell>
          <cell r="J329">
            <v>36581</v>
          </cell>
        </row>
        <row r="330">
          <cell r="A330" t="str">
            <v>B0938</v>
          </cell>
          <cell r="B330" t="str">
            <v>RUIZ SANABRIA, NELSON GILBERTO</v>
          </cell>
          <cell r="C330" t="str">
            <v>VIGILANTE II</v>
          </cell>
          <cell r="D330" t="str">
            <v>30524</v>
          </cell>
          <cell r="E330">
            <v>36543</v>
          </cell>
          <cell r="F330">
            <v>36588</v>
          </cell>
          <cell r="G330" t="str">
            <v>106</v>
          </cell>
          <cell r="H330">
            <v>0</v>
          </cell>
        </row>
        <row r="331">
          <cell r="A331" t="str">
            <v>B0944</v>
          </cell>
          <cell r="B331" t="str">
            <v>SIERRA FLOREZ, HERNANDO</v>
          </cell>
          <cell r="C331" t="str">
            <v>SOLDADOR III ..</v>
          </cell>
          <cell r="D331" t="str">
            <v>30529</v>
          </cell>
          <cell r="E331">
            <v>36579</v>
          </cell>
          <cell r="F331">
            <v>36601</v>
          </cell>
          <cell r="G331" t="str">
            <v>110</v>
          </cell>
          <cell r="H331">
            <v>0</v>
          </cell>
        </row>
        <row r="332">
          <cell r="A332" t="str">
            <v>B0945</v>
          </cell>
          <cell r="B332" t="str">
            <v>TOBON PEREZ, ADRIAN MAURICIO</v>
          </cell>
          <cell r="C332" t="str">
            <v>AYUDANTE TECNIC</v>
          </cell>
          <cell r="D332" t="str">
            <v>30571</v>
          </cell>
          <cell r="E332">
            <v>36577</v>
          </cell>
          <cell r="F332">
            <v>36621</v>
          </cell>
          <cell r="G332" t="str">
            <v>107</v>
          </cell>
          <cell r="H332">
            <v>0</v>
          </cell>
        </row>
        <row r="333">
          <cell r="A333" t="str">
            <v>B0949</v>
          </cell>
          <cell r="B333" t="str">
            <v>MEJIA AMAYA, ORLANDO</v>
          </cell>
          <cell r="C333" t="str">
            <v>TUBERO IA</v>
          </cell>
          <cell r="D333" t="str">
            <v>30571</v>
          </cell>
          <cell r="E333">
            <v>36542</v>
          </cell>
          <cell r="F333">
            <v>36586</v>
          </cell>
          <cell r="G333" t="str">
            <v>107</v>
          </cell>
          <cell r="H333">
            <v>0</v>
          </cell>
        </row>
        <row r="334">
          <cell r="A334" t="str">
            <v>B0957</v>
          </cell>
          <cell r="B334" t="str">
            <v>PACHECO GONZALEZ, ALEXANDER H.</v>
          </cell>
          <cell r="C334" t="str">
            <v>AYUDANTE TECNIC</v>
          </cell>
          <cell r="D334" t="str">
            <v>30524</v>
          </cell>
          <cell r="E334">
            <v>36549</v>
          </cell>
          <cell r="F334">
            <v>36581</v>
          </cell>
          <cell r="G334" t="str">
            <v>106</v>
          </cell>
          <cell r="H334">
            <v>1</v>
          </cell>
          <cell r="I334">
            <v>36572</v>
          </cell>
          <cell r="J334">
            <v>36581</v>
          </cell>
        </row>
        <row r="335">
          <cell r="A335" t="str">
            <v>B0963</v>
          </cell>
          <cell r="B335" t="str">
            <v>ESPALZA LAMBRAÑO, CELIA</v>
          </cell>
          <cell r="C335" t="str">
            <v>OBRERO</v>
          </cell>
          <cell r="D335" t="str">
            <v>11310</v>
          </cell>
          <cell r="E335">
            <v>36526</v>
          </cell>
          <cell r="F335">
            <v>36615</v>
          </cell>
          <cell r="G335" t="str">
            <v>002</v>
          </cell>
          <cell r="H335">
            <v>0</v>
          </cell>
        </row>
        <row r="336">
          <cell r="A336" t="str">
            <v>B0965</v>
          </cell>
          <cell r="B336" t="str">
            <v>ROMERO OSMA, ANGELA MARIA</v>
          </cell>
          <cell r="C336" t="str">
            <v>AUX. MATE III</v>
          </cell>
          <cell r="D336" t="str">
            <v>11310</v>
          </cell>
          <cell r="E336">
            <v>36542</v>
          </cell>
          <cell r="F336">
            <v>36631</v>
          </cell>
          <cell r="G336" t="str">
            <v>002</v>
          </cell>
          <cell r="H336">
            <v>0</v>
          </cell>
        </row>
        <row r="337">
          <cell r="A337" t="str">
            <v>B0973</v>
          </cell>
          <cell r="B337" t="str">
            <v>CAFIEL GARCIA, RAFAEL ANTONIO</v>
          </cell>
          <cell r="C337" t="str">
            <v>OBRERO I</v>
          </cell>
          <cell r="D337" t="str">
            <v>30572</v>
          </cell>
          <cell r="E337">
            <v>36542</v>
          </cell>
          <cell r="F337">
            <v>36586</v>
          </cell>
          <cell r="G337" t="str">
            <v>107</v>
          </cell>
          <cell r="H337">
            <v>0</v>
          </cell>
        </row>
        <row r="338">
          <cell r="A338" t="str">
            <v>B0977</v>
          </cell>
          <cell r="B338" t="str">
            <v>PLATA SANCHEZ, OFELIA</v>
          </cell>
          <cell r="C338" t="str">
            <v>OFICINISTA II</v>
          </cell>
          <cell r="D338" t="str">
            <v>11310</v>
          </cell>
          <cell r="E338">
            <v>36549</v>
          </cell>
          <cell r="F338">
            <v>36638</v>
          </cell>
          <cell r="G338" t="str">
            <v>002</v>
          </cell>
          <cell r="H338">
            <v>0</v>
          </cell>
        </row>
        <row r="339">
          <cell r="A339" t="str">
            <v>B0981</v>
          </cell>
          <cell r="B339" t="str">
            <v>JIMENEZ CAMPO, EDWIN</v>
          </cell>
          <cell r="C339" t="str">
            <v>AYUDANTE TECNIC</v>
          </cell>
          <cell r="D339" t="str">
            <v>30524</v>
          </cell>
          <cell r="E339">
            <v>36549</v>
          </cell>
          <cell r="F339">
            <v>36581</v>
          </cell>
          <cell r="G339" t="str">
            <v>106</v>
          </cell>
          <cell r="H339">
            <v>1</v>
          </cell>
          <cell r="I339">
            <v>36572</v>
          </cell>
          <cell r="J339">
            <v>36581</v>
          </cell>
        </row>
        <row r="340">
          <cell r="A340" t="str">
            <v>B0996</v>
          </cell>
          <cell r="B340" t="str">
            <v>VERGARA GONZALEZ, EDGAR RAMON</v>
          </cell>
          <cell r="C340" t="str">
            <v>AYUDANTE TECNIC</v>
          </cell>
          <cell r="D340" t="str">
            <v>30571</v>
          </cell>
          <cell r="E340">
            <v>36542</v>
          </cell>
          <cell r="F340">
            <v>36586</v>
          </cell>
          <cell r="G340" t="str">
            <v>107</v>
          </cell>
          <cell r="H340">
            <v>0</v>
          </cell>
        </row>
        <row r="341">
          <cell r="A341" t="str">
            <v>B1000</v>
          </cell>
          <cell r="B341" t="str">
            <v>LANDAZABAL CALA, MARIA ISABEL</v>
          </cell>
          <cell r="C341" t="str">
            <v>OFICINISTA II</v>
          </cell>
          <cell r="D341" t="str">
            <v>11310</v>
          </cell>
          <cell r="E341">
            <v>36542</v>
          </cell>
          <cell r="F341">
            <v>36631</v>
          </cell>
          <cell r="G341" t="str">
            <v>002</v>
          </cell>
          <cell r="H341">
            <v>0</v>
          </cell>
        </row>
        <row r="342">
          <cell r="A342" t="str">
            <v>B1005</v>
          </cell>
          <cell r="B342" t="str">
            <v>GOMEZ DIAZ, JAIME LEON</v>
          </cell>
          <cell r="C342" t="str">
            <v>PAILERO I .....</v>
          </cell>
          <cell r="D342" t="str">
            <v>30525</v>
          </cell>
          <cell r="E342">
            <v>36549</v>
          </cell>
          <cell r="F342">
            <v>36581</v>
          </cell>
          <cell r="G342" t="str">
            <v>105</v>
          </cell>
          <cell r="H342">
            <v>1</v>
          </cell>
          <cell r="I342">
            <v>36573</v>
          </cell>
          <cell r="J342">
            <v>36581</v>
          </cell>
        </row>
        <row r="343">
          <cell r="A343" t="str">
            <v>B1006</v>
          </cell>
          <cell r="B343" t="str">
            <v>PEREZ CONTRERAS, ELIAN MANUEL</v>
          </cell>
          <cell r="C343" t="str">
            <v>VIGILANTE III .</v>
          </cell>
          <cell r="D343" t="str">
            <v>30524</v>
          </cell>
          <cell r="E343">
            <v>36542</v>
          </cell>
          <cell r="F343">
            <v>36588</v>
          </cell>
          <cell r="G343" t="str">
            <v>106</v>
          </cell>
          <cell r="H343">
            <v>0</v>
          </cell>
        </row>
        <row r="344">
          <cell r="A344" t="str">
            <v>B1007</v>
          </cell>
          <cell r="B344" t="str">
            <v>DELGADO JARAMILLO, JOSE ANTONI</v>
          </cell>
          <cell r="C344" t="str">
            <v>COCINERO III</v>
          </cell>
          <cell r="D344" t="str">
            <v>11310</v>
          </cell>
          <cell r="E344">
            <v>36526</v>
          </cell>
          <cell r="F344">
            <v>36615</v>
          </cell>
          <cell r="G344" t="str">
            <v>002</v>
          </cell>
          <cell r="H344">
            <v>0</v>
          </cell>
        </row>
        <row r="345">
          <cell r="A345" t="str">
            <v>B1011</v>
          </cell>
          <cell r="B345" t="str">
            <v>USEDA GRANADOS, ADALBERTO</v>
          </cell>
          <cell r="C345" t="str">
            <v>OBRERO I</v>
          </cell>
          <cell r="D345" t="str">
            <v>30525</v>
          </cell>
          <cell r="E345">
            <v>36549</v>
          </cell>
          <cell r="F345">
            <v>36581</v>
          </cell>
          <cell r="G345" t="str">
            <v>105</v>
          </cell>
          <cell r="H345">
            <v>1</v>
          </cell>
          <cell r="I345">
            <v>36573</v>
          </cell>
          <cell r="J345">
            <v>36581</v>
          </cell>
        </row>
        <row r="346">
          <cell r="A346" t="str">
            <v>B1019</v>
          </cell>
          <cell r="B346" t="str">
            <v>BUSTILLO TORRES, EDUARDO JOSE</v>
          </cell>
          <cell r="C346" t="str">
            <v>PAILERO IA</v>
          </cell>
          <cell r="D346" t="str">
            <v>30529</v>
          </cell>
          <cell r="E346">
            <v>36577</v>
          </cell>
          <cell r="F346">
            <v>36601</v>
          </cell>
          <cell r="G346" t="str">
            <v>110</v>
          </cell>
          <cell r="H346">
            <v>0</v>
          </cell>
        </row>
        <row r="347">
          <cell r="A347" t="str">
            <v>B1028</v>
          </cell>
          <cell r="B347" t="str">
            <v>PEREZ CAMARGO, HECTOR MANUEL</v>
          </cell>
          <cell r="C347" t="str">
            <v>AYUDANTE TUBERO</v>
          </cell>
          <cell r="D347" t="str">
            <v>30525</v>
          </cell>
          <cell r="E347">
            <v>36549</v>
          </cell>
          <cell r="F347">
            <v>36581</v>
          </cell>
          <cell r="G347" t="str">
            <v>105</v>
          </cell>
          <cell r="H347">
            <v>1</v>
          </cell>
          <cell r="I347">
            <v>36573</v>
          </cell>
          <cell r="J347">
            <v>36581</v>
          </cell>
        </row>
        <row r="348">
          <cell r="A348" t="str">
            <v>B1033</v>
          </cell>
          <cell r="B348" t="str">
            <v>ABAUNZA, FARID</v>
          </cell>
          <cell r="C348" t="str">
            <v>SOLDADOR III ..</v>
          </cell>
          <cell r="D348" t="str">
            <v>30525</v>
          </cell>
          <cell r="E348">
            <v>36542</v>
          </cell>
          <cell r="F348">
            <v>36581</v>
          </cell>
          <cell r="G348" t="str">
            <v>105</v>
          </cell>
          <cell r="H348">
            <v>1</v>
          </cell>
          <cell r="I348">
            <v>36573</v>
          </cell>
          <cell r="J348">
            <v>36581</v>
          </cell>
        </row>
        <row r="349">
          <cell r="A349" t="str">
            <v>B1034</v>
          </cell>
          <cell r="B349" t="str">
            <v>RUEDA ROBLES, MARIA SMITH</v>
          </cell>
          <cell r="C349" t="str">
            <v>OFICINISTA II</v>
          </cell>
          <cell r="D349" t="str">
            <v>11310</v>
          </cell>
          <cell r="E349">
            <v>36542</v>
          </cell>
          <cell r="F349">
            <v>36601</v>
          </cell>
          <cell r="G349" t="str">
            <v>002</v>
          </cell>
          <cell r="H349">
            <v>0</v>
          </cell>
        </row>
        <row r="350">
          <cell r="A350" t="str">
            <v>B1035</v>
          </cell>
          <cell r="B350" t="str">
            <v>GONZALEZ JAIMES, JAIRO</v>
          </cell>
          <cell r="C350" t="str">
            <v>ALBANIL I .....</v>
          </cell>
          <cell r="D350" t="str">
            <v>30525</v>
          </cell>
          <cell r="E350">
            <v>36549</v>
          </cell>
          <cell r="F350">
            <v>36581</v>
          </cell>
          <cell r="G350" t="str">
            <v>105</v>
          </cell>
          <cell r="H350">
            <v>1</v>
          </cell>
          <cell r="I350">
            <v>36573</v>
          </cell>
          <cell r="J350">
            <v>36581</v>
          </cell>
        </row>
        <row r="351">
          <cell r="A351" t="str">
            <v>B1037</v>
          </cell>
          <cell r="B351" t="str">
            <v>LOZANO OTALVAREZ, OSCAR DE J.</v>
          </cell>
          <cell r="C351" t="str">
            <v>ALBANIL I .....</v>
          </cell>
          <cell r="D351" t="str">
            <v>30524</v>
          </cell>
          <cell r="E351">
            <v>36549</v>
          </cell>
          <cell r="F351">
            <v>36581</v>
          </cell>
          <cell r="G351" t="str">
            <v>109</v>
          </cell>
          <cell r="H351">
            <v>1</v>
          </cell>
          <cell r="I351">
            <v>36573</v>
          </cell>
          <cell r="J351">
            <v>36581</v>
          </cell>
        </row>
        <row r="352">
          <cell r="A352" t="str">
            <v>B1038</v>
          </cell>
          <cell r="B352" t="str">
            <v>CAICEDO GUERRERO, DAVID</v>
          </cell>
          <cell r="C352" t="str">
            <v>TUBERO I ......</v>
          </cell>
          <cell r="D352" t="str">
            <v>30526</v>
          </cell>
          <cell r="E352">
            <v>36580</v>
          </cell>
          <cell r="F352">
            <v>36621</v>
          </cell>
          <cell r="G352" t="str">
            <v>111</v>
          </cell>
          <cell r="H352">
            <v>0</v>
          </cell>
        </row>
        <row r="353">
          <cell r="A353" t="str">
            <v>B1047</v>
          </cell>
          <cell r="B353" t="str">
            <v>TABARES SUAZA, GUILLERMO LEON</v>
          </cell>
          <cell r="C353" t="str">
            <v>OBRERO I</v>
          </cell>
          <cell r="D353" t="str">
            <v>30572</v>
          </cell>
          <cell r="E353">
            <v>36577</v>
          </cell>
          <cell r="F353">
            <v>36621</v>
          </cell>
          <cell r="G353" t="str">
            <v>112</v>
          </cell>
          <cell r="H353">
            <v>0</v>
          </cell>
        </row>
        <row r="354">
          <cell r="A354" t="str">
            <v>B1057</v>
          </cell>
          <cell r="B354" t="str">
            <v>GUALDRON, CAMILO</v>
          </cell>
          <cell r="C354" t="str">
            <v>OBRERO I</v>
          </cell>
          <cell r="D354" t="str">
            <v>30525</v>
          </cell>
          <cell r="E354">
            <v>36549</v>
          </cell>
          <cell r="F354">
            <v>36581</v>
          </cell>
          <cell r="G354" t="str">
            <v>105</v>
          </cell>
          <cell r="H354">
            <v>1</v>
          </cell>
          <cell r="I354">
            <v>36573</v>
          </cell>
          <cell r="J354">
            <v>36581</v>
          </cell>
        </row>
        <row r="355">
          <cell r="A355" t="str">
            <v>B1059</v>
          </cell>
          <cell r="B355" t="str">
            <v>SANABRIA MARTINEZ, JOSE V.</v>
          </cell>
          <cell r="C355" t="str">
            <v>OBRERO</v>
          </cell>
          <cell r="D355" t="str">
            <v>30571</v>
          </cell>
          <cell r="E355">
            <v>36577</v>
          </cell>
          <cell r="F355">
            <v>36621</v>
          </cell>
          <cell r="G355" t="str">
            <v>107</v>
          </cell>
          <cell r="H355">
            <v>0</v>
          </cell>
        </row>
        <row r="356">
          <cell r="A356" t="str">
            <v>B1062</v>
          </cell>
          <cell r="B356" t="str">
            <v>URRUTIA MACIAS, FREDYS</v>
          </cell>
          <cell r="C356" t="str">
            <v>TUBERO II .....</v>
          </cell>
          <cell r="D356" t="str">
            <v>30529</v>
          </cell>
          <cell r="E356">
            <v>36577</v>
          </cell>
          <cell r="F356">
            <v>36601</v>
          </cell>
          <cell r="G356" t="str">
            <v>110</v>
          </cell>
          <cell r="H356">
            <v>0</v>
          </cell>
        </row>
        <row r="357">
          <cell r="A357" t="str">
            <v>B1065</v>
          </cell>
          <cell r="B357" t="str">
            <v>NESSMAN LAMBRAÑO, ESPERANZA L.</v>
          </cell>
          <cell r="C357" t="str">
            <v>SOLDADOR II ...</v>
          </cell>
          <cell r="D357" t="str">
            <v>30529</v>
          </cell>
          <cell r="E357">
            <v>36577</v>
          </cell>
          <cell r="F357">
            <v>36601</v>
          </cell>
          <cell r="G357" t="str">
            <v>110</v>
          </cell>
          <cell r="H357">
            <v>0</v>
          </cell>
        </row>
        <row r="358">
          <cell r="A358" t="str">
            <v>B1072</v>
          </cell>
          <cell r="B358" t="str">
            <v>BARROS QUIÑONEZ, DALBERTO</v>
          </cell>
          <cell r="C358" t="str">
            <v>ALBANIL I .....</v>
          </cell>
          <cell r="D358" t="str">
            <v>30524</v>
          </cell>
          <cell r="E358">
            <v>36549</v>
          </cell>
          <cell r="F358">
            <v>36581</v>
          </cell>
          <cell r="G358" t="str">
            <v>109</v>
          </cell>
          <cell r="H358">
            <v>1</v>
          </cell>
          <cell r="I358">
            <v>36573</v>
          </cell>
          <cell r="J358">
            <v>36581</v>
          </cell>
        </row>
        <row r="359">
          <cell r="A359" t="str">
            <v>B1074</v>
          </cell>
          <cell r="B359" t="str">
            <v>RAMIREZ LUQUE, LUIS EDUARDO</v>
          </cell>
          <cell r="C359" t="str">
            <v>ALBANIL I .....</v>
          </cell>
          <cell r="D359" t="str">
            <v>30529</v>
          </cell>
          <cell r="E359">
            <v>36577</v>
          </cell>
          <cell r="F359">
            <v>36601</v>
          </cell>
          <cell r="G359" t="str">
            <v>110</v>
          </cell>
          <cell r="H359">
            <v>0</v>
          </cell>
        </row>
        <row r="360">
          <cell r="A360" t="str">
            <v>B1075</v>
          </cell>
          <cell r="B360" t="str">
            <v>FORBES CAÑIZARES, LOWELL WADS</v>
          </cell>
          <cell r="C360" t="str">
            <v>SOLDADOR II ...</v>
          </cell>
          <cell r="D360" t="str">
            <v>30529</v>
          </cell>
          <cell r="E360">
            <v>36579</v>
          </cell>
          <cell r="F360">
            <v>36601</v>
          </cell>
          <cell r="G360" t="str">
            <v>110</v>
          </cell>
          <cell r="H360">
            <v>0</v>
          </cell>
        </row>
        <row r="361">
          <cell r="A361" t="str">
            <v>B1081</v>
          </cell>
          <cell r="B361" t="str">
            <v>MOLINA, RICARDO</v>
          </cell>
          <cell r="C361" t="str">
            <v>OBRERO II .....</v>
          </cell>
          <cell r="D361" t="str">
            <v>11310</v>
          </cell>
          <cell r="E361">
            <v>36549</v>
          </cell>
          <cell r="F361">
            <v>36638</v>
          </cell>
          <cell r="G361" t="str">
            <v>002</v>
          </cell>
          <cell r="H361">
            <v>0</v>
          </cell>
        </row>
        <row r="362">
          <cell r="A362" t="str">
            <v>B1088</v>
          </cell>
          <cell r="B362" t="str">
            <v>DIAZ MORA, JAIRO RAFAEL</v>
          </cell>
          <cell r="C362" t="str">
            <v>OFICINISTA II</v>
          </cell>
          <cell r="D362" t="str">
            <v>30524</v>
          </cell>
          <cell r="E362">
            <v>36543</v>
          </cell>
          <cell r="F362">
            <v>36581</v>
          </cell>
          <cell r="G362" t="str">
            <v>106</v>
          </cell>
          <cell r="H362">
            <v>1</v>
          </cell>
          <cell r="I362">
            <v>36573</v>
          </cell>
          <cell r="J362">
            <v>36581</v>
          </cell>
        </row>
        <row r="363">
          <cell r="A363" t="str">
            <v>B1090</v>
          </cell>
          <cell r="B363" t="str">
            <v>TAMARA RINCON, MARIA NELLY</v>
          </cell>
          <cell r="C363" t="str">
            <v>AUX.SER.SAL.III</v>
          </cell>
          <cell r="D363" t="str">
            <v>11310</v>
          </cell>
          <cell r="E363">
            <v>36526</v>
          </cell>
          <cell r="F363">
            <v>36685</v>
          </cell>
          <cell r="G363" t="str">
            <v>002</v>
          </cell>
          <cell r="H363">
            <v>0</v>
          </cell>
        </row>
        <row r="364">
          <cell r="A364" t="str">
            <v>B1096</v>
          </cell>
          <cell r="B364" t="str">
            <v>POLANCO ORTIZ, SILFREDO</v>
          </cell>
          <cell r="C364" t="str">
            <v>OBRERO</v>
          </cell>
          <cell r="D364" t="str">
            <v>30541</v>
          </cell>
          <cell r="E364">
            <v>36472</v>
          </cell>
          <cell r="F364">
            <v>36651</v>
          </cell>
          <cell r="G364" t="str">
            <v>002</v>
          </cell>
          <cell r="H364">
            <v>0</v>
          </cell>
        </row>
        <row r="365">
          <cell r="A365" t="str">
            <v>B1097</v>
          </cell>
          <cell r="B365" t="str">
            <v>ARROYO VARGAS, EDGAR ROBERTO</v>
          </cell>
          <cell r="C365" t="str">
            <v>TUBERO II .....</v>
          </cell>
          <cell r="D365" t="str">
            <v>30525</v>
          </cell>
          <cell r="E365">
            <v>36542</v>
          </cell>
          <cell r="F365">
            <v>36581</v>
          </cell>
          <cell r="G365" t="str">
            <v>105</v>
          </cell>
          <cell r="H365">
            <v>1</v>
          </cell>
          <cell r="I365">
            <v>36573</v>
          </cell>
          <cell r="J365">
            <v>36581</v>
          </cell>
        </row>
        <row r="366">
          <cell r="A366" t="str">
            <v>B1101</v>
          </cell>
          <cell r="B366" t="str">
            <v>VEGA MACIAS, NELSON</v>
          </cell>
          <cell r="C366" t="str">
            <v>VIGILANTE III .</v>
          </cell>
          <cell r="D366" t="str">
            <v>11310</v>
          </cell>
          <cell r="E366">
            <v>36528</v>
          </cell>
          <cell r="F366">
            <v>36587</v>
          </cell>
          <cell r="G366" t="str">
            <v>002</v>
          </cell>
          <cell r="H366">
            <v>0</v>
          </cell>
        </row>
        <row r="367">
          <cell r="A367" t="str">
            <v>B1106</v>
          </cell>
          <cell r="B367" t="str">
            <v>MADRID RICO, ORLANDO</v>
          </cell>
          <cell r="C367" t="str">
            <v>OBRERO I</v>
          </cell>
          <cell r="D367" t="str">
            <v>30524</v>
          </cell>
          <cell r="E367">
            <v>36549</v>
          </cell>
          <cell r="F367">
            <v>36581</v>
          </cell>
          <cell r="G367" t="str">
            <v>106</v>
          </cell>
          <cell r="H367">
            <v>1</v>
          </cell>
          <cell r="I367">
            <v>36572</v>
          </cell>
          <cell r="J367">
            <v>36581</v>
          </cell>
        </row>
        <row r="368">
          <cell r="A368" t="str">
            <v>B1109</v>
          </cell>
          <cell r="B368" t="str">
            <v>QUINTERO SANTIAGO, JORGE</v>
          </cell>
          <cell r="C368" t="str">
            <v>AYUDANTE TECNIC</v>
          </cell>
          <cell r="D368" t="str">
            <v>30571</v>
          </cell>
          <cell r="E368">
            <v>36542</v>
          </cell>
          <cell r="F368">
            <v>36586</v>
          </cell>
          <cell r="G368" t="str">
            <v>107</v>
          </cell>
          <cell r="H368">
            <v>0</v>
          </cell>
        </row>
        <row r="369">
          <cell r="A369" t="str">
            <v>B1110</v>
          </cell>
          <cell r="B369" t="str">
            <v>URIBE HERNANDEZ, NELSON GABRIE</v>
          </cell>
          <cell r="C369" t="str">
            <v>PAILERO IA</v>
          </cell>
          <cell r="D369" t="str">
            <v>30524</v>
          </cell>
          <cell r="E369">
            <v>36549</v>
          </cell>
          <cell r="F369">
            <v>36581</v>
          </cell>
          <cell r="G369" t="str">
            <v>106</v>
          </cell>
          <cell r="H369">
            <v>1</v>
          </cell>
          <cell r="I369">
            <v>36572</v>
          </cell>
          <cell r="J369">
            <v>36581</v>
          </cell>
        </row>
        <row r="370">
          <cell r="A370" t="str">
            <v>B1111</v>
          </cell>
          <cell r="B370" t="str">
            <v>CATAÑO RICO, CARLOS JULIO</v>
          </cell>
          <cell r="C370" t="str">
            <v>PAILERO IA</v>
          </cell>
          <cell r="D370" t="str">
            <v>30525</v>
          </cell>
          <cell r="E370">
            <v>36549</v>
          </cell>
          <cell r="F370">
            <v>36581</v>
          </cell>
          <cell r="G370" t="str">
            <v>105</v>
          </cell>
          <cell r="H370">
            <v>1</v>
          </cell>
          <cell r="I370">
            <v>36573</v>
          </cell>
          <cell r="J370">
            <v>36581</v>
          </cell>
        </row>
        <row r="371">
          <cell r="A371" t="str">
            <v>B1114</v>
          </cell>
          <cell r="B371" t="str">
            <v>SANCHEZ, LEON ALBERTO</v>
          </cell>
          <cell r="C371" t="str">
            <v>OFICINISTA IV .</v>
          </cell>
          <cell r="D371" t="str">
            <v>11310</v>
          </cell>
          <cell r="E371">
            <v>36542</v>
          </cell>
          <cell r="F371">
            <v>36631</v>
          </cell>
          <cell r="G371" t="str">
            <v>002</v>
          </cell>
          <cell r="H371">
            <v>0</v>
          </cell>
        </row>
        <row r="372">
          <cell r="A372" t="str">
            <v>B1118</v>
          </cell>
          <cell r="B372" t="str">
            <v>TORRES SANCHEZ, ELVIN ANTONIO</v>
          </cell>
          <cell r="C372" t="str">
            <v>OBRERO</v>
          </cell>
          <cell r="D372" t="str">
            <v>11310</v>
          </cell>
          <cell r="E372">
            <v>36528</v>
          </cell>
          <cell r="F372">
            <v>36687</v>
          </cell>
          <cell r="G372" t="str">
            <v>002</v>
          </cell>
          <cell r="H372">
            <v>0</v>
          </cell>
        </row>
        <row r="373">
          <cell r="A373" t="str">
            <v>B1120</v>
          </cell>
          <cell r="B373" t="str">
            <v>NAVARRO CANTILLO, MANUEL S.</v>
          </cell>
          <cell r="C373" t="str">
            <v>TUBERO IA</v>
          </cell>
          <cell r="D373" t="str">
            <v>30524</v>
          </cell>
          <cell r="E373">
            <v>36542</v>
          </cell>
          <cell r="F373">
            <v>36581</v>
          </cell>
          <cell r="G373" t="str">
            <v>106</v>
          </cell>
          <cell r="H373">
            <v>1</v>
          </cell>
          <cell r="I373">
            <v>36572</v>
          </cell>
          <cell r="J373">
            <v>36581</v>
          </cell>
        </row>
        <row r="374">
          <cell r="A374" t="str">
            <v>B1128</v>
          </cell>
          <cell r="B374" t="str">
            <v>SEIJA MEJIA, JUVENCIO</v>
          </cell>
          <cell r="C374" t="str">
            <v>ALBANIL I .....</v>
          </cell>
          <cell r="D374" t="str">
            <v>30514</v>
          </cell>
          <cell r="E374">
            <v>36526</v>
          </cell>
          <cell r="F374">
            <v>36615</v>
          </cell>
          <cell r="G374" t="str">
            <v>002</v>
          </cell>
          <cell r="H374">
            <v>0</v>
          </cell>
        </row>
        <row r="375">
          <cell r="A375" t="str">
            <v>B1135</v>
          </cell>
          <cell r="B375" t="str">
            <v>REYES ARIAS, AURA LILIANA</v>
          </cell>
          <cell r="C375" t="str">
            <v>OFICINISTA II</v>
          </cell>
          <cell r="D375" t="str">
            <v>30524</v>
          </cell>
          <cell r="E375">
            <v>36544</v>
          </cell>
          <cell r="F375">
            <v>36583</v>
          </cell>
          <cell r="G375" t="str">
            <v>106</v>
          </cell>
          <cell r="H375">
            <v>0</v>
          </cell>
        </row>
        <row r="376">
          <cell r="A376" t="str">
            <v>B1143</v>
          </cell>
          <cell r="B376" t="str">
            <v>RODRIGUEZ OLIVEROS, EDUARDO</v>
          </cell>
          <cell r="C376" t="str">
            <v>VIGILANTE II</v>
          </cell>
          <cell r="D376" t="str">
            <v>30524</v>
          </cell>
          <cell r="E376">
            <v>36549</v>
          </cell>
          <cell r="F376">
            <v>36581</v>
          </cell>
          <cell r="G376" t="str">
            <v>109</v>
          </cell>
          <cell r="H376">
            <v>1</v>
          </cell>
          <cell r="I376">
            <v>36573</v>
          </cell>
          <cell r="J376">
            <v>36581</v>
          </cell>
        </row>
        <row r="377">
          <cell r="A377" t="str">
            <v>B1147</v>
          </cell>
          <cell r="B377" t="str">
            <v>GONZALEZ AFANADOR, ANGEL MIGUE</v>
          </cell>
          <cell r="C377" t="str">
            <v>OBRERO I</v>
          </cell>
          <cell r="D377" t="str">
            <v>30572</v>
          </cell>
          <cell r="E377">
            <v>36577</v>
          </cell>
          <cell r="F377">
            <v>36621</v>
          </cell>
          <cell r="G377" t="str">
            <v>107</v>
          </cell>
          <cell r="H377">
            <v>0</v>
          </cell>
        </row>
        <row r="378">
          <cell r="A378" t="str">
            <v>B1148</v>
          </cell>
          <cell r="B378" t="str">
            <v>MEJIA ALVAREZ, LUIS ROBERTO</v>
          </cell>
          <cell r="C378" t="str">
            <v>OBRERO I</v>
          </cell>
          <cell r="D378" t="str">
            <v>11310</v>
          </cell>
          <cell r="E378">
            <v>36543</v>
          </cell>
          <cell r="F378">
            <v>36602</v>
          </cell>
          <cell r="G378" t="str">
            <v>002</v>
          </cell>
          <cell r="H378">
            <v>0</v>
          </cell>
        </row>
        <row r="379">
          <cell r="A379" t="str">
            <v>B1149</v>
          </cell>
          <cell r="B379" t="str">
            <v>BONILLA DIAZ, ALVARO</v>
          </cell>
          <cell r="C379" t="str">
            <v>ALBANIL I .....</v>
          </cell>
          <cell r="D379" t="str">
            <v>30524</v>
          </cell>
          <cell r="E379">
            <v>36549</v>
          </cell>
          <cell r="F379">
            <v>36581</v>
          </cell>
          <cell r="G379" t="str">
            <v>106</v>
          </cell>
          <cell r="H379">
            <v>1</v>
          </cell>
          <cell r="I379">
            <v>36572</v>
          </cell>
          <cell r="J379">
            <v>36581</v>
          </cell>
        </row>
        <row r="380">
          <cell r="A380" t="str">
            <v>B1151</v>
          </cell>
          <cell r="B380" t="str">
            <v>REYES SANDOVAL, JULIO ANDELFO</v>
          </cell>
          <cell r="C380" t="str">
            <v>TUBERO II .....</v>
          </cell>
          <cell r="D380" t="str">
            <v>30529</v>
          </cell>
          <cell r="E380">
            <v>36549</v>
          </cell>
          <cell r="F380">
            <v>36593</v>
          </cell>
          <cell r="G380" t="str">
            <v>108</v>
          </cell>
          <cell r="H380">
            <v>0</v>
          </cell>
        </row>
        <row r="381">
          <cell r="A381" t="str">
            <v>B1153</v>
          </cell>
          <cell r="B381" t="str">
            <v>MORENO DUARTE, MARTHA EDITH</v>
          </cell>
          <cell r="C381" t="str">
            <v>OFICINISTA II</v>
          </cell>
          <cell r="D381" t="str">
            <v>30524</v>
          </cell>
          <cell r="E381">
            <v>36539</v>
          </cell>
          <cell r="F381">
            <v>36589</v>
          </cell>
          <cell r="G381" t="str">
            <v>106</v>
          </cell>
          <cell r="H381">
            <v>0</v>
          </cell>
        </row>
        <row r="382">
          <cell r="A382" t="str">
            <v>B1154</v>
          </cell>
          <cell r="B382" t="str">
            <v>POLANCO CARDONA, RICARDO ANTO.</v>
          </cell>
          <cell r="C382" t="str">
            <v>OBRERO I</v>
          </cell>
          <cell r="D382" t="str">
            <v>30572</v>
          </cell>
          <cell r="E382">
            <v>36542</v>
          </cell>
          <cell r="F382">
            <v>36586</v>
          </cell>
          <cell r="G382" t="str">
            <v>107</v>
          </cell>
          <cell r="H382">
            <v>0</v>
          </cell>
        </row>
        <row r="383">
          <cell r="A383" t="str">
            <v>B1158</v>
          </cell>
          <cell r="B383" t="str">
            <v>COSSIO MARTINEZ, HUGO</v>
          </cell>
          <cell r="C383" t="str">
            <v>AUX. MATE III</v>
          </cell>
          <cell r="D383" t="str">
            <v>30524</v>
          </cell>
          <cell r="E383">
            <v>36549</v>
          </cell>
          <cell r="F383">
            <v>36581</v>
          </cell>
          <cell r="G383" t="str">
            <v>106</v>
          </cell>
          <cell r="H383">
            <v>1</v>
          </cell>
          <cell r="I383">
            <v>36572</v>
          </cell>
          <cell r="J383">
            <v>36581</v>
          </cell>
        </row>
        <row r="384">
          <cell r="A384" t="str">
            <v>B1166</v>
          </cell>
          <cell r="B384" t="str">
            <v>PACHECO FEERREIRA, HENRY</v>
          </cell>
          <cell r="C384" t="str">
            <v>SOLDADOR II ...</v>
          </cell>
          <cell r="D384" t="str">
            <v>30524</v>
          </cell>
          <cell r="E384">
            <v>36549</v>
          </cell>
          <cell r="F384">
            <v>36581</v>
          </cell>
          <cell r="G384" t="str">
            <v>106</v>
          </cell>
          <cell r="H384">
            <v>1</v>
          </cell>
          <cell r="I384">
            <v>36572</v>
          </cell>
          <cell r="J384">
            <v>36581</v>
          </cell>
        </row>
        <row r="385">
          <cell r="A385" t="str">
            <v>B1168</v>
          </cell>
          <cell r="B385" t="str">
            <v>ORTIZ DURAN JUAN BAUTISTA</v>
          </cell>
          <cell r="C385" t="str">
            <v>OBRERO</v>
          </cell>
          <cell r="D385" t="str">
            <v>30525</v>
          </cell>
          <cell r="E385">
            <v>36542</v>
          </cell>
          <cell r="F385">
            <v>36581</v>
          </cell>
          <cell r="G385" t="str">
            <v>105</v>
          </cell>
          <cell r="H385">
            <v>1</v>
          </cell>
          <cell r="I385">
            <v>36573</v>
          </cell>
          <cell r="J385">
            <v>36581</v>
          </cell>
        </row>
        <row r="386">
          <cell r="A386" t="str">
            <v>B1171</v>
          </cell>
          <cell r="B386" t="str">
            <v>FIGUEROA MEDINA, ADOLFO LEON</v>
          </cell>
          <cell r="C386" t="str">
            <v>OBRERO I</v>
          </cell>
          <cell r="D386" t="str">
            <v>30526</v>
          </cell>
          <cell r="E386">
            <v>36577</v>
          </cell>
          <cell r="F386">
            <v>36621</v>
          </cell>
          <cell r="G386" t="str">
            <v>111</v>
          </cell>
          <cell r="H386">
            <v>0</v>
          </cell>
        </row>
        <row r="387">
          <cell r="A387" t="str">
            <v>B1180</v>
          </cell>
          <cell r="B387" t="str">
            <v>SANCHEZ MORENO, ANTONIO</v>
          </cell>
          <cell r="C387" t="str">
            <v>TUBERO IA</v>
          </cell>
          <cell r="D387" t="str">
            <v>30525</v>
          </cell>
          <cell r="E387">
            <v>36542</v>
          </cell>
          <cell r="F387">
            <v>36581</v>
          </cell>
          <cell r="G387" t="str">
            <v>105</v>
          </cell>
          <cell r="H387">
            <v>1</v>
          </cell>
          <cell r="I387">
            <v>36573</v>
          </cell>
          <cell r="J387">
            <v>36581</v>
          </cell>
        </row>
        <row r="388">
          <cell r="A388" t="str">
            <v>B1183</v>
          </cell>
          <cell r="B388" t="str">
            <v>BRAVO FLOREZ, HUMBERTO</v>
          </cell>
          <cell r="C388" t="str">
            <v>SOLDADOR III ..</v>
          </cell>
          <cell r="D388" t="str">
            <v>30525</v>
          </cell>
          <cell r="E388">
            <v>36549</v>
          </cell>
          <cell r="F388">
            <v>36581</v>
          </cell>
          <cell r="G388" t="str">
            <v>105</v>
          </cell>
          <cell r="H388">
            <v>1</v>
          </cell>
          <cell r="I388">
            <v>36573</v>
          </cell>
          <cell r="J388">
            <v>36581</v>
          </cell>
        </row>
        <row r="389">
          <cell r="A389" t="str">
            <v>B1194</v>
          </cell>
          <cell r="B389" t="str">
            <v>MACIAS GONZALEZ, YANETH</v>
          </cell>
          <cell r="C389" t="str">
            <v>OFICINISTA III.</v>
          </cell>
          <cell r="D389" t="str">
            <v>30524</v>
          </cell>
          <cell r="E389">
            <v>36549</v>
          </cell>
          <cell r="F389">
            <v>36581</v>
          </cell>
          <cell r="G389" t="str">
            <v>109</v>
          </cell>
          <cell r="H389">
            <v>1</v>
          </cell>
          <cell r="I389">
            <v>36573</v>
          </cell>
          <cell r="J389">
            <v>36581</v>
          </cell>
        </row>
        <row r="390">
          <cell r="A390" t="str">
            <v>B1195</v>
          </cell>
          <cell r="B390" t="str">
            <v>ALVAREZ GARVEZ, URBANO</v>
          </cell>
          <cell r="C390" t="str">
            <v>OBRERO I</v>
          </cell>
          <cell r="D390" t="str">
            <v>30524</v>
          </cell>
          <cell r="E390">
            <v>36550</v>
          </cell>
          <cell r="F390">
            <v>36581</v>
          </cell>
          <cell r="G390" t="str">
            <v>109</v>
          </cell>
          <cell r="H390">
            <v>1</v>
          </cell>
          <cell r="I390">
            <v>36573</v>
          </cell>
          <cell r="J390">
            <v>36581</v>
          </cell>
        </row>
        <row r="391">
          <cell r="A391" t="str">
            <v>B1208</v>
          </cell>
          <cell r="B391" t="str">
            <v>RUIDIAZ PUPO, DONALDO</v>
          </cell>
          <cell r="C391" t="str">
            <v>VIGILANTE II</v>
          </cell>
          <cell r="D391" t="str">
            <v>30524</v>
          </cell>
          <cell r="E391">
            <v>36549</v>
          </cell>
          <cell r="F391">
            <v>36581</v>
          </cell>
          <cell r="G391" t="str">
            <v>109</v>
          </cell>
          <cell r="H391">
            <v>1</v>
          </cell>
          <cell r="I391">
            <v>36573</v>
          </cell>
          <cell r="J391">
            <v>36581</v>
          </cell>
        </row>
        <row r="392">
          <cell r="A392" t="str">
            <v>B1209</v>
          </cell>
          <cell r="B392" t="str">
            <v>GOMEZ RODRIGUEZ, JAIME</v>
          </cell>
          <cell r="C392" t="str">
            <v>OBRERO I</v>
          </cell>
          <cell r="D392" t="str">
            <v>30572</v>
          </cell>
          <cell r="E392">
            <v>36577</v>
          </cell>
          <cell r="F392">
            <v>36621</v>
          </cell>
          <cell r="G392" t="str">
            <v>107</v>
          </cell>
          <cell r="H392">
            <v>0</v>
          </cell>
        </row>
        <row r="393">
          <cell r="A393" t="str">
            <v>B1211</v>
          </cell>
          <cell r="B393" t="str">
            <v>TUNJANO CESPEDES, MARIA FANY</v>
          </cell>
          <cell r="C393" t="str">
            <v>SOLDADOR III ..</v>
          </cell>
          <cell r="D393" t="str">
            <v>30529</v>
          </cell>
          <cell r="E393">
            <v>36577</v>
          </cell>
          <cell r="F393">
            <v>36601</v>
          </cell>
          <cell r="G393" t="str">
            <v>110</v>
          </cell>
          <cell r="H393">
            <v>0</v>
          </cell>
        </row>
        <row r="394">
          <cell r="A394" t="str">
            <v>B1223</v>
          </cell>
          <cell r="B394" t="str">
            <v>VILLA GONZALES, HUGO</v>
          </cell>
          <cell r="C394" t="str">
            <v>TUBERO II .....</v>
          </cell>
          <cell r="D394" t="str">
            <v>30524</v>
          </cell>
          <cell r="E394">
            <v>36549</v>
          </cell>
          <cell r="F394">
            <v>36581</v>
          </cell>
          <cell r="G394" t="str">
            <v>106</v>
          </cell>
          <cell r="H394">
            <v>1</v>
          </cell>
          <cell r="I394">
            <v>36572</v>
          </cell>
          <cell r="J394">
            <v>36581</v>
          </cell>
        </row>
        <row r="395">
          <cell r="A395" t="str">
            <v>B1230</v>
          </cell>
          <cell r="B395" t="str">
            <v>DAVILA ROJAS, ADALBERTO</v>
          </cell>
          <cell r="C395" t="str">
            <v>ALBANIL I .....</v>
          </cell>
          <cell r="D395" t="str">
            <v>30524</v>
          </cell>
          <cell r="E395">
            <v>36549</v>
          </cell>
          <cell r="F395">
            <v>36581</v>
          </cell>
          <cell r="G395" t="str">
            <v>106</v>
          </cell>
          <cell r="H395">
            <v>1</v>
          </cell>
          <cell r="I395">
            <v>36572</v>
          </cell>
          <cell r="J395">
            <v>36581</v>
          </cell>
        </row>
        <row r="396">
          <cell r="A396" t="str">
            <v>B1235</v>
          </cell>
          <cell r="B396" t="str">
            <v>GONZALEZ ARGEL, JOSE ARISTIDES</v>
          </cell>
          <cell r="C396" t="str">
            <v>COCINERO III</v>
          </cell>
          <cell r="D396" t="str">
            <v>11310</v>
          </cell>
          <cell r="E396">
            <v>36526</v>
          </cell>
          <cell r="F396">
            <v>36615</v>
          </cell>
          <cell r="G396" t="str">
            <v>002</v>
          </cell>
          <cell r="H396">
            <v>0</v>
          </cell>
        </row>
        <row r="397">
          <cell r="A397" t="str">
            <v>B1251</v>
          </cell>
          <cell r="B397" t="str">
            <v>CAMACHO MEJIA, ANDRES AGUSTIN</v>
          </cell>
          <cell r="C397" t="str">
            <v>OBRERO</v>
          </cell>
          <cell r="D397" t="str">
            <v>30529</v>
          </cell>
          <cell r="E397">
            <v>36577</v>
          </cell>
          <cell r="F397">
            <v>36601</v>
          </cell>
          <cell r="G397" t="str">
            <v>110</v>
          </cell>
          <cell r="H397">
            <v>0</v>
          </cell>
        </row>
        <row r="398">
          <cell r="A398" t="str">
            <v>B1253</v>
          </cell>
          <cell r="B398" t="str">
            <v>DIAZ, LUIS ALBERTO</v>
          </cell>
          <cell r="C398" t="str">
            <v>CHOFER I</v>
          </cell>
          <cell r="D398" t="str">
            <v>30524</v>
          </cell>
          <cell r="E398">
            <v>36549</v>
          </cell>
          <cell r="F398">
            <v>36581</v>
          </cell>
          <cell r="G398" t="str">
            <v>109</v>
          </cell>
          <cell r="H398">
            <v>1</v>
          </cell>
          <cell r="I398">
            <v>36573</v>
          </cell>
          <cell r="J398">
            <v>36581</v>
          </cell>
        </row>
        <row r="399">
          <cell r="A399" t="str">
            <v>B1265</v>
          </cell>
          <cell r="B399" t="str">
            <v>RODRIGUEZ VIANA, RAFAEL ANTONI</v>
          </cell>
          <cell r="C399" t="str">
            <v>PAILERO IA</v>
          </cell>
          <cell r="D399" t="str">
            <v>30529</v>
          </cell>
          <cell r="E399">
            <v>36549</v>
          </cell>
          <cell r="F399">
            <v>36593</v>
          </cell>
          <cell r="G399" t="str">
            <v>108</v>
          </cell>
          <cell r="H399">
            <v>0</v>
          </cell>
        </row>
        <row r="400">
          <cell r="A400" t="str">
            <v>B1274</v>
          </cell>
          <cell r="B400" t="str">
            <v>BASTIDAS CABRALES, ADOLFO DE J</v>
          </cell>
          <cell r="C400" t="str">
            <v>PAILERO II ....</v>
          </cell>
          <cell r="D400" t="str">
            <v>30529</v>
          </cell>
          <cell r="E400">
            <v>36577</v>
          </cell>
          <cell r="F400">
            <v>36601</v>
          </cell>
          <cell r="G400" t="str">
            <v>110</v>
          </cell>
          <cell r="H400">
            <v>0</v>
          </cell>
        </row>
        <row r="401">
          <cell r="A401" t="str">
            <v>B1294</v>
          </cell>
          <cell r="B401" t="str">
            <v>BENAVIDES PAEZ, GETULIO</v>
          </cell>
          <cell r="C401" t="str">
            <v>AYUDANTE TECNIC</v>
          </cell>
          <cell r="D401" t="str">
            <v>30524</v>
          </cell>
          <cell r="E401">
            <v>36549</v>
          </cell>
          <cell r="F401">
            <v>36581</v>
          </cell>
          <cell r="G401" t="str">
            <v>106</v>
          </cell>
          <cell r="H401">
            <v>1</v>
          </cell>
          <cell r="I401">
            <v>36572</v>
          </cell>
          <cell r="J401">
            <v>36581</v>
          </cell>
        </row>
        <row r="402">
          <cell r="A402" t="str">
            <v>B1297</v>
          </cell>
          <cell r="B402" t="str">
            <v>RICO, ORLANDO</v>
          </cell>
          <cell r="C402" t="str">
            <v>ALBANIL I .....</v>
          </cell>
          <cell r="D402" t="str">
            <v>30529</v>
          </cell>
          <cell r="E402">
            <v>36577</v>
          </cell>
          <cell r="F402">
            <v>36601</v>
          </cell>
          <cell r="G402" t="str">
            <v>110</v>
          </cell>
          <cell r="H402">
            <v>0</v>
          </cell>
        </row>
        <row r="403">
          <cell r="A403" t="str">
            <v>B1298</v>
          </cell>
          <cell r="B403" t="str">
            <v>BELTRAN VELASQUEZ, CLAUDIA P.</v>
          </cell>
          <cell r="C403" t="str">
            <v>AUX.SER.SAL.III</v>
          </cell>
          <cell r="D403" t="str">
            <v>11310</v>
          </cell>
          <cell r="E403">
            <v>36526</v>
          </cell>
          <cell r="F403">
            <v>36685</v>
          </cell>
          <cell r="G403" t="str">
            <v>002</v>
          </cell>
          <cell r="H403">
            <v>0</v>
          </cell>
        </row>
        <row r="404">
          <cell r="A404" t="str">
            <v>B1300</v>
          </cell>
          <cell r="B404" t="str">
            <v>DAVILA PINZON, MYRIAM LUZ</v>
          </cell>
          <cell r="C404" t="str">
            <v>AUX.SER.SAL.III</v>
          </cell>
          <cell r="D404" t="str">
            <v>11310</v>
          </cell>
          <cell r="E404">
            <v>36526</v>
          </cell>
          <cell r="F404">
            <v>36685</v>
          </cell>
          <cell r="G404" t="str">
            <v>002</v>
          </cell>
          <cell r="H404">
            <v>0</v>
          </cell>
        </row>
        <row r="405">
          <cell r="A405" t="str">
            <v>B1306</v>
          </cell>
          <cell r="B405" t="str">
            <v>ORTIZ OTERO, YOLVI</v>
          </cell>
          <cell r="C405" t="str">
            <v>SOLDADOR III ..</v>
          </cell>
          <cell r="D405" t="str">
            <v>30572</v>
          </cell>
          <cell r="E405">
            <v>36542</v>
          </cell>
          <cell r="F405">
            <v>36586</v>
          </cell>
          <cell r="G405" t="str">
            <v>107</v>
          </cell>
          <cell r="H405">
            <v>0</v>
          </cell>
        </row>
        <row r="406">
          <cell r="A406" t="str">
            <v>B1310</v>
          </cell>
          <cell r="B406" t="str">
            <v>CONTRERAS CONTRERAS, MARCO A.</v>
          </cell>
          <cell r="C406" t="str">
            <v>ALBANIL I .....</v>
          </cell>
          <cell r="D406" t="str">
            <v>30524</v>
          </cell>
          <cell r="E406">
            <v>36549</v>
          </cell>
          <cell r="F406">
            <v>36581</v>
          </cell>
          <cell r="G406" t="str">
            <v>106</v>
          </cell>
          <cell r="H406">
            <v>1</v>
          </cell>
          <cell r="I406">
            <v>36572</v>
          </cell>
          <cell r="J406">
            <v>36581</v>
          </cell>
        </row>
        <row r="407">
          <cell r="A407" t="str">
            <v>B1319</v>
          </cell>
          <cell r="B407" t="str">
            <v>LOPEZ CRUZ, JAVIER</v>
          </cell>
          <cell r="C407" t="str">
            <v>SOLDADOR I ....</v>
          </cell>
          <cell r="D407" t="str">
            <v>30524</v>
          </cell>
          <cell r="E407">
            <v>36553</v>
          </cell>
          <cell r="F407">
            <v>36581</v>
          </cell>
          <cell r="G407" t="str">
            <v>106</v>
          </cell>
          <cell r="H407">
            <v>1</v>
          </cell>
          <cell r="I407">
            <v>36572</v>
          </cell>
          <cell r="J407">
            <v>36581</v>
          </cell>
        </row>
        <row r="408">
          <cell r="A408" t="str">
            <v>B1320</v>
          </cell>
          <cell r="B408" t="str">
            <v>ESCALANTE VILLEGAS, ANGEL</v>
          </cell>
          <cell r="C408" t="str">
            <v>ALBANIL I .....</v>
          </cell>
          <cell r="D408" t="str">
            <v>30525</v>
          </cell>
          <cell r="E408">
            <v>36549</v>
          </cell>
          <cell r="F408">
            <v>36581</v>
          </cell>
          <cell r="G408" t="str">
            <v>105</v>
          </cell>
          <cell r="H408">
            <v>1</v>
          </cell>
          <cell r="I408">
            <v>36573</v>
          </cell>
          <cell r="J408">
            <v>36581</v>
          </cell>
        </row>
        <row r="409">
          <cell r="A409" t="str">
            <v>B1321</v>
          </cell>
          <cell r="B409" t="str">
            <v>ALZATE ARRIETA, BENJAMIN</v>
          </cell>
          <cell r="C409" t="str">
            <v>PAILERO I .....</v>
          </cell>
          <cell r="D409" t="str">
            <v>30525</v>
          </cell>
          <cell r="E409">
            <v>36549</v>
          </cell>
          <cell r="F409">
            <v>36581</v>
          </cell>
          <cell r="G409" t="str">
            <v>105</v>
          </cell>
          <cell r="H409">
            <v>1</v>
          </cell>
          <cell r="I409">
            <v>36573</v>
          </cell>
          <cell r="J409">
            <v>36581</v>
          </cell>
        </row>
        <row r="410">
          <cell r="A410" t="str">
            <v>B1322</v>
          </cell>
          <cell r="B410" t="str">
            <v>MANTILLA MENDOZA, ALBERTO</v>
          </cell>
          <cell r="C410" t="str">
            <v>TUBERO III ....</v>
          </cell>
          <cell r="D410" t="str">
            <v>30529</v>
          </cell>
          <cell r="E410">
            <v>36577</v>
          </cell>
          <cell r="F410">
            <v>36601</v>
          </cell>
          <cell r="G410" t="str">
            <v>110</v>
          </cell>
          <cell r="H410">
            <v>0</v>
          </cell>
        </row>
        <row r="411">
          <cell r="A411" t="str">
            <v>B1324</v>
          </cell>
          <cell r="B411" t="str">
            <v>ARIAS RODRIGUEZ, ERNESTO</v>
          </cell>
          <cell r="C411" t="str">
            <v>TUBERO I ......</v>
          </cell>
          <cell r="D411" t="str">
            <v>30524</v>
          </cell>
          <cell r="E411">
            <v>36549</v>
          </cell>
          <cell r="F411">
            <v>36581</v>
          </cell>
          <cell r="G411" t="str">
            <v>109</v>
          </cell>
          <cell r="H411">
            <v>1</v>
          </cell>
          <cell r="I411">
            <v>36573</v>
          </cell>
          <cell r="J411">
            <v>36581</v>
          </cell>
        </row>
        <row r="412">
          <cell r="A412" t="str">
            <v>B1326</v>
          </cell>
          <cell r="B412" t="str">
            <v>LESMES, HIPOLITO</v>
          </cell>
          <cell r="C412" t="str">
            <v>ALBANIL I .....</v>
          </cell>
          <cell r="D412" t="str">
            <v>30524</v>
          </cell>
          <cell r="E412">
            <v>36549</v>
          </cell>
          <cell r="F412">
            <v>36581</v>
          </cell>
          <cell r="G412" t="str">
            <v>106</v>
          </cell>
          <cell r="H412">
            <v>1</v>
          </cell>
          <cell r="I412">
            <v>36572</v>
          </cell>
          <cell r="J412">
            <v>36581</v>
          </cell>
        </row>
        <row r="413">
          <cell r="A413" t="str">
            <v>B1328</v>
          </cell>
          <cell r="B413" t="str">
            <v>GRANADA VASQUEZ, MARIO</v>
          </cell>
          <cell r="C413" t="str">
            <v>ALBANIL I .....</v>
          </cell>
          <cell r="D413" t="str">
            <v>30572</v>
          </cell>
          <cell r="E413">
            <v>36542</v>
          </cell>
          <cell r="F413">
            <v>36586</v>
          </cell>
          <cell r="G413" t="str">
            <v>107</v>
          </cell>
          <cell r="H413">
            <v>0</v>
          </cell>
        </row>
        <row r="414">
          <cell r="A414" t="str">
            <v>B1330</v>
          </cell>
          <cell r="B414" t="str">
            <v>MORALES ALVAREZ, DORIELA DE J.</v>
          </cell>
          <cell r="C414" t="str">
            <v>AUX.SER.SAL.III</v>
          </cell>
          <cell r="D414" t="str">
            <v>11310</v>
          </cell>
          <cell r="E414">
            <v>36526</v>
          </cell>
          <cell r="F414">
            <v>36685</v>
          </cell>
          <cell r="G414" t="str">
            <v>002</v>
          </cell>
          <cell r="H414">
            <v>0</v>
          </cell>
        </row>
        <row r="415">
          <cell r="A415" t="str">
            <v>B1338</v>
          </cell>
          <cell r="B415" t="str">
            <v>ALVAREZ YAYA, JOHN GILBERTO</v>
          </cell>
          <cell r="C415" t="str">
            <v>AUX. MAT. II</v>
          </cell>
          <cell r="D415" t="str">
            <v>11310</v>
          </cell>
          <cell r="E415">
            <v>36528</v>
          </cell>
          <cell r="F415">
            <v>36687</v>
          </cell>
          <cell r="G415" t="str">
            <v>002</v>
          </cell>
          <cell r="H415">
            <v>0</v>
          </cell>
        </row>
        <row r="416">
          <cell r="A416" t="str">
            <v>B1342</v>
          </cell>
          <cell r="B416" t="str">
            <v>CARVAJAL PINTO, JAVIER</v>
          </cell>
          <cell r="C416" t="str">
            <v>AUX.SER.SAL.III</v>
          </cell>
          <cell r="D416" t="str">
            <v>11310</v>
          </cell>
          <cell r="E416">
            <v>36526</v>
          </cell>
          <cell r="F416">
            <v>36685</v>
          </cell>
          <cell r="G416" t="str">
            <v>002</v>
          </cell>
          <cell r="H416">
            <v>0</v>
          </cell>
        </row>
        <row r="417">
          <cell r="A417" t="str">
            <v>B1351</v>
          </cell>
          <cell r="B417" t="str">
            <v>AVELLANEDA MENESES, AURORA P.</v>
          </cell>
          <cell r="C417" t="str">
            <v>OFICINISTA II</v>
          </cell>
          <cell r="D417" t="str">
            <v>30524</v>
          </cell>
          <cell r="E417">
            <v>36545</v>
          </cell>
          <cell r="F417">
            <v>36588</v>
          </cell>
          <cell r="G417" t="str">
            <v>106</v>
          </cell>
          <cell r="H417">
            <v>0</v>
          </cell>
        </row>
        <row r="418">
          <cell r="A418" t="str">
            <v>B1356</v>
          </cell>
          <cell r="B418" t="str">
            <v>CHOPERENA MONSALVE, ELMER JOSE</v>
          </cell>
          <cell r="C418" t="str">
            <v>AYUDANTE TECNIC</v>
          </cell>
          <cell r="D418" t="str">
            <v>11310</v>
          </cell>
          <cell r="E418">
            <v>36526</v>
          </cell>
          <cell r="F418">
            <v>36685</v>
          </cell>
          <cell r="G418" t="str">
            <v>002</v>
          </cell>
          <cell r="H418">
            <v>0</v>
          </cell>
        </row>
        <row r="419">
          <cell r="A419" t="str">
            <v>B1361</v>
          </cell>
          <cell r="B419" t="str">
            <v>GOMEZ RODRIGUEZ, DEOGRACIAS</v>
          </cell>
          <cell r="C419" t="str">
            <v>TUBERO I ......</v>
          </cell>
          <cell r="D419" t="str">
            <v>30571</v>
          </cell>
          <cell r="E419">
            <v>36577</v>
          </cell>
          <cell r="F419">
            <v>36621</v>
          </cell>
          <cell r="G419" t="str">
            <v>107</v>
          </cell>
          <cell r="H419">
            <v>0</v>
          </cell>
        </row>
        <row r="420">
          <cell r="A420" t="str">
            <v>B1364</v>
          </cell>
          <cell r="B420" t="str">
            <v>HERNANDEZ ZAPTA,CRISTINA MARIA</v>
          </cell>
          <cell r="C420" t="str">
            <v>AUX.SER.SAL.III</v>
          </cell>
          <cell r="D420" t="str">
            <v>11310</v>
          </cell>
          <cell r="E420">
            <v>36526</v>
          </cell>
          <cell r="F420">
            <v>36685</v>
          </cell>
          <cell r="G420" t="str">
            <v>002</v>
          </cell>
          <cell r="H420">
            <v>0</v>
          </cell>
        </row>
        <row r="421">
          <cell r="A421" t="str">
            <v>B1372</v>
          </cell>
          <cell r="B421" t="str">
            <v>MEJIA ANGULO, JOSE MARIA</v>
          </cell>
          <cell r="C421" t="str">
            <v>OBRERO</v>
          </cell>
          <cell r="D421" t="str">
            <v>30526</v>
          </cell>
          <cell r="E421">
            <v>36577</v>
          </cell>
          <cell r="F421">
            <v>36621</v>
          </cell>
          <cell r="G421" t="str">
            <v>111</v>
          </cell>
          <cell r="H421">
            <v>0</v>
          </cell>
        </row>
        <row r="422">
          <cell r="A422" t="str">
            <v>B1375</v>
          </cell>
          <cell r="B422" t="str">
            <v>PINZON RODRIGUEZ, SOLVER JAIRO</v>
          </cell>
          <cell r="C422" t="str">
            <v>TUBERO II .....</v>
          </cell>
          <cell r="D422" t="str">
            <v>30525</v>
          </cell>
          <cell r="E422">
            <v>36549</v>
          </cell>
          <cell r="F422">
            <v>36581</v>
          </cell>
          <cell r="G422" t="str">
            <v>105</v>
          </cell>
          <cell r="H422">
            <v>1</v>
          </cell>
          <cell r="I422">
            <v>36573</v>
          </cell>
          <cell r="J422">
            <v>36581</v>
          </cell>
        </row>
        <row r="423">
          <cell r="A423" t="str">
            <v>B1381</v>
          </cell>
          <cell r="B423" t="str">
            <v>CACERES HERRERA, LIBARDO</v>
          </cell>
          <cell r="C423" t="str">
            <v>ALBANIL I .....</v>
          </cell>
          <cell r="D423" t="str">
            <v>30525</v>
          </cell>
          <cell r="E423">
            <v>36549</v>
          </cell>
          <cell r="F423">
            <v>36581</v>
          </cell>
          <cell r="G423" t="str">
            <v>105</v>
          </cell>
          <cell r="H423">
            <v>1</v>
          </cell>
          <cell r="I423">
            <v>36573</v>
          </cell>
          <cell r="J423">
            <v>36581</v>
          </cell>
        </row>
        <row r="424">
          <cell r="A424" t="str">
            <v>B1382</v>
          </cell>
          <cell r="B424" t="str">
            <v>SERRANO SERRANO, ULFRAN</v>
          </cell>
          <cell r="C424" t="str">
            <v>SOLDADOR I ....</v>
          </cell>
          <cell r="D424" t="str">
            <v>30524</v>
          </cell>
          <cell r="E424">
            <v>36549</v>
          </cell>
          <cell r="F424">
            <v>36581</v>
          </cell>
          <cell r="G424" t="str">
            <v>106</v>
          </cell>
          <cell r="H424">
            <v>1</v>
          </cell>
          <cell r="I424">
            <v>36572</v>
          </cell>
          <cell r="J424">
            <v>36581</v>
          </cell>
        </row>
        <row r="425">
          <cell r="A425" t="str">
            <v>B1383</v>
          </cell>
          <cell r="B425" t="str">
            <v>SIDEROL CAÑAS, BALTAZAR</v>
          </cell>
          <cell r="C425" t="str">
            <v>CARPINTERO I ..</v>
          </cell>
          <cell r="D425" t="str">
            <v>30524</v>
          </cell>
          <cell r="E425">
            <v>36549</v>
          </cell>
          <cell r="F425">
            <v>36581</v>
          </cell>
          <cell r="G425" t="str">
            <v>106</v>
          </cell>
          <cell r="H425">
            <v>1</v>
          </cell>
          <cell r="I425">
            <v>36572</v>
          </cell>
          <cell r="J425">
            <v>36581</v>
          </cell>
        </row>
        <row r="426">
          <cell r="A426" t="str">
            <v>B1385</v>
          </cell>
          <cell r="B426" t="str">
            <v>NAVARRO TORRES, JAIRO</v>
          </cell>
          <cell r="C426" t="str">
            <v>TUBERO IA</v>
          </cell>
          <cell r="D426" t="str">
            <v>30571</v>
          </cell>
          <cell r="E426">
            <v>36542</v>
          </cell>
          <cell r="F426">
            <v>36586</v>
          </cell>
          <cell r="G426" t="str">
            <v>107</v>
          </cell>
          <cell r="H426">
            <v>0</v>
          </cell>
        </row>
        <row r="427">
          <cell r="A427" t="str">
            <v>B1388</v>
          </cell>
          <cell r="B427" t="str">
            <v>FERREIRA, LUIS</v>
          </cell>
          <cell r="C427" t="str">
            <v>TUBERO I ......</v>
          </cell>
          <cell r="D427" t="str">
            <v>30572</v>
          </cell>
          <cell r="E427">
            <v>36579</v>
          </cell>
          <cell r="F427">
            <v>36621</v>
          </cell>
          <cell r="G427" t="str">
            <v>107</v>
          </cell>
          <cell r="H427">
            <v>0</v>
          </cell>
        </row>
        <row r="428">
          <cell r="A428" t="str">
            <v>B1392</v>
          </cell>
          <cell r="B428" t="str">
            <v>DIAZ DUARTE,  GLORIA INES</v>
          </cell>
          <cell r="C428" t="str">
            <v>OFICINISTA III.</v>
          </cell>
          <cell r="D428" t="str">
            <v>11310</v>
          </cell>
          <cell r="E428">
            <v>36526</v>
          </cell>
          <cell r="F428">
            <v>36615</v>
          </cell>
          <cell r="G428" t="str">
            <v>002</v>
          </cell>
          <cell r="H428">
            <v>0</v>
          </cell>
        </row>
        <row r="429">
          <cell r="A429" t="str">
            <v>B1398</v>
          </cell>
          <cell r="B429" t="str">
            <v>GRANADILLO GOMEZ, GUILLERMO</v>
          </cell>
          <cell r="C429" t="str">
            <v>AYUDANTE PAILER</v>
          </cell>
          <cell r="D429" t="str">
            <v>30529</v>
          </cell>
          <cell r="E429">
            <v>36577</v>
          </cell>
          <cell r="F429">
            <v>36601</v>
          </cell>
          <cell r="G429" t="str">
            <v>110</v>
          </cell>
          <cell r="H429">
            <v>0</v>
          </cell>
        </row>
        <row r="430">
          <cell r="A430" t="str">
            <v>B1408</v>
          </cell>
          <cell r="B430" t="str">
            <v>DURAN RODRIGUEZ, JORGE</v>
          </cell>
          <cell r="C430" t="str">
            <v>PAILERO III ...</v>
          </cell>
          <cell r="D430" t="str">
            <v>30524</v>
          </cell>
          <cell r="E430">
            <v>36549</v>
          </cell>
          <cell r="F430">
            <v>36581</v>
          </cell>
          <cell r="G430" t="str">
            <v>106</v>
          </cell>
          <cell r="H430">
            <v>1</v>
          </cell>
          <cell r="I430">
            <v>36572</v>
          </cell>
          <cell r="J430">
            <v>36581</v>
          </cell>
        </row>
        <row r="431">
          <cell r="A431" t="str">
            <v>B1421</v>
          </cell>
          <cell r="B431" t="str">
            <v>ROJAS ALZATE,VICTOR RAUL</v>
          </cell>
          <cell r="C431" t="str">
            <v>AUX. MAT. II</v>
          </cell>
          <cell r="D431" t="str">
            <v>11310</v>
          </cell>
          <cell r="E431">
            <v>36528</v>
          </cell>
          <cell r="F431">
            <v>36687</v>
          </cell>
          <cell r="G431" t="str">
            <v>002</v>
          </cell>
          <cell r="H431">
            <v>0</v>
          </cell>
        </row>
        <row r="432">
          <cell r="A432" t="str">
            <v>B1432</v>
          </cell>
          <cell r="B432" t="str">
            <v>SANCHEZ VELEZ, HERIBERTO</v>
          </cell>
          <cell r="C432" t="str">
            <v>AYUDANTE PAILER</v>
          </cell>
          <cell r="D432" t="str">
            <v>30525</v>
          </cell>
          <cell r="E432">
            <v>36549</v>
          </cell>
          <cell r="F432">
            <v>36581</v>
          </cell>
          <cell r="G432" t="str">
            <v>105</v>
          </cell>
          <cell r="H432">
            <v>1</v>
          </cell>
          <cell r="I432">
            <v>36573</v>
          </cell>
          <cell r="J432">
            <v>36581</v>
          </cell>
        </row>
        <row r="433">
          <cell r="A433" t="str">
            <v>B1433</v>
          </cell>
          <cell r="B433" t="str">
            <v>QUIJANO, JULIO</v>
          </cell>
          <cell r="C433" t="str">
            <v>AUX.SER.SAL.III</v>
          </cell>
          <cell r="D433" t="str">
            <v>11310</v>
          </cell>
          <cell r="E433">
            <v>36526</v>
          </cell>
          <cell r="F433">
            <v>36685</v>
          </cell>
          <cell r="G433" t="str">
            <v>002</v>
          </cell>
          <cell r="H433">
            <v>0</v>
          </cell>
        </row>
        <row r="434">
          <cell r="A434" t="str">
            <v>B1435</v>
          </cell>
          <cell r="B434" t="str">
            <v>ARENAS HERNANDEZ, HUMBERTO</v>
          </cell>
          <cell r="C434" t="str">
            <v>OBRERO I</v>
          </cell>
          <cell r="D434" t="str">
            <v>30525</v>
          </cell>
          <cell r="E434">
            <v>36549</v>
          </cell>
          <cell r="F434">
            <v>36581</v>
          </cell>
          <cell r="G434" t="str">
            <v>105</v>
          </cell>
          <cell r="H434">
            <v>1</v>
          </cell>
          <cell r="I434">
            <v>36573</v>
          </cell>
          <cell r="J434">
            <v>36581</v>
          </cell>
        </row>
        <row r="435">
          <cell r="A435" t="str">
            <v>B1440</v>
          </cell>
          <cell r="B435" t="str">
            <v>URIBE HENAO, CARLOS MARIO</v>
          </cell>
          <cell r="C435" t="str">
            <v>COCINERO II</v>
          </cell>
          <cell r="D435" t="str">
            <v>30514</v>
          </cell>
          <cell r="E435">
            <v>36529</v>
          </cell>
          <cell r="F435">
            <v>36891</v>
          </cell>
          <cell r="G435" t="str">
            <v>002</v>
          </cell>
          <cell r="H435">
            <v>0</v>
          </cell>
        </row>
        <row r="436">
          <cell r="A436" t="str">
            <v>B1448</v>
          </cell>
          <cell r="B436" t="str">
            <v>SERRANO PINTO, YOVANY ANTONIO</v>
          </cell>
          <cell r="C436" t="str">
            <v>VIGILANTE III .</v>
          </cell>
          <cell r="D436" t="str">
            <v>30524</v>
          </cell>
          <cell r="E436">
            <v>36542</v>
          </cell>
          <cell r="F436">
            <v>36588</v>
          </cell>
          <cell r="G436" t="str">
            <v>106</v>
          </cell>
          <cell r="H436">
            <v>0</v>
          </cell>
        </row>
        <row r="437">
          <cell r="A437" t="str">
            <v>B1454</v>
          </cell>
          <cell r="B437" t="str">
            <v>VILLALBA MOLINARES, YOLANDA</v>
          </cell>
          <cell r="C437" t="str">
            <v>OFICINISTA IV .</v>
          </cell>
          <cell r="D437" t="str">
            <v>30524</v>
          </cell>
          <cell r="E437">
            <v>36538</v>
          </cell>
          <cell r="F437">
            <v>36614</v>
          </cell>
          <cell r="G437" t="str">
            <v>106</v>
          </cell>
          <cell r="H437">
            <v>1</v>
          </cell>
          <cell r="I437">
            <v>36585</v>
          </cell>
          <cell r="J437">
            <v>36614</v>
          </cell>
        </row>
        <row r="438">
          <cell r="A438" t="str">
            <v>B1457</v>
          </cell>
          <cell r="B438" t="str">
            <v>GORDON ACUÑA, REMBERTO</v>
          </cell>
          <cell r="C438" t="str">
            <v>AYUDANTE PAILER</v>
          </cell>
          <cell r="D438" t="str">
            <v>30572</v>
          </cell>
          <cell r="E438">
            <v>36577</v>
          </cell>
          <cell r="F438">
            <v>36621</v>
          </cell>
          <cell r="G438" t="str">
            <v>107</v>
          </cell>
          <cell r="H438">
            <v>0</v>
          </cell>
        </row>
        <row r="439">
          <cell r="A439" t="str">
            <v>B1458</v>
          </cell>
          <cell r="B439" t="str">
            <v>ANGARITA RENAL, ROCIO</v>
          </cell>
          <cell r="C439" t="str">
            <v>OBRERO</v>
          </cell>
          <cell r="D439" t="str">
            <v>11310</v>
          </cell>
          <cell r="E439">
            <v>36526</v>
          </cell>
          <cell r="F439">
            <v>36615</v>
          </cell>
          <cell r="G439" t="str">
            <v>002</v>
          </cell>
          <cell r="H439">
            <v>0</v>
          </cell>
        </row>
        <row r="440">
          <cell r="A440" t="str">
            <v>B1460</v>
          </cell>
          <cell r="B440" t="str">
            <v>BALLESTEROS PEDROZO, LUIS EDO.</v>
          </cell>
          <cell r="C440" t="str">
            <v>TUBERO III ....</v>
          </cell>
          <cell r="D440" t="str">
            <v>30524</v>
          </cell>
          <cell r="E440">
            <v>36549</v>
          </cell>
          <cell r="F440">
            <v>36581</v>
          </cell>
          <cell r="G440" t="str">
            <v>109</v>
          </cell>
          <cell r="H440">
            <v>1</v>
          </cell>
          <cell r="I440">
            <v>36573</v>
          </cell>
          <cell r="J440">
            <v>36581</v>
          </cell>
        </row>
        <row r="441">
          <cell r="A441" t="str">
            <v>B1465</v>
          </cell>
          <cell r="B441" t="str">
            <v>ISAZA ATENCIO, DAVID</v>
          </cell>
          <cell r="C441" t="str">
            <v>ALBANIL I .....</v>
          </cell>
          <cell r="D441" t="str">
            <v>30524</v>
          </cell>
          <cell r="E441">
            <v>36549</v>
          </cell>
          <cell r="F441">
            <v>36581</v>
          </cell>
          <cell r="G441" t="str">
            <v>106</v>
          </cell>
          <cell r="H441">
            <v>1</v>
          </cell>
          <cell r="I441">
            <v>36572</v>
          </cell>
          <cell r="J441">
            <v>36581</v>
          </cell>
        </row>
        <row r="442">
          <cell r="A442" t="str">
            <v>B1478</v>
          </cell>
          <cell r="B442" t="str">
            <v>GALVIS NAVARRO, LUIS FELIPE</v>
          </cell>
          <cell r="C442" t="str">
            <v>ALBANIL I .....</v>
          </cell>
          <cell r="D442" t="str">
            <v>30524</v>
          </cell>
          <cell r="E442">
            <v>36549</v>
          </cell>
          <cell r="F442">
            <v>36581</v>
          </cell>
          <cell r="G442" t="str">
            <v>106</v>
          </cell>
          <cell r="H442">
            <v>1</v>
          </cell>
          <cell r="I442">
            <v>36572</v>
          </cell>
          <cell r="J442">
            <v>36581</v>
          </cell>
        </row>
        <row r="443">
          <cell r="A443" t="str">
            <v>B1479</v>
          </cell>
          <cell r="B443" t="str">
            <v>ORTIZ GOMEZ, GIOVANNY</v>
          </cell>
          <cell r="C443" t="str">
            <v>AYUDANTE TUBERO</v>
          </cell>
          <cell r="D443" t="str">
            <v>30524</v>
          </cell>
          <cell r="E443">
            <v>36542</v>
          </cell>
          <cell r="F443">
            <v>36581</v>
          </cell>
          <cell r="G443" t="str">
            <v>106</v>
          </cell>
          <cell r="H443">
            <v>1</v>
          </cell>
          <cell r="I443">
            <v>36575</v>
          </cell>
          <cell r="J443">
            <v>36581</v>
          </cell>
        </row>
        <row r="444">
          <cell r="A444" t="str">
            <v>B1480</v>
          </cell>
          <cell r="B444" t="str">
            <v>CRISTANCHO SILVA, GERARDO</v>
          </cell>
          <cell r="C444" t="str">
            <v>AYUDANTE TUBERO</v>
          </cell>
          <cell r="D444" t="str">
            <v>30572</v>
          </cell>
          <cell r="E444">
            <v>36577</v>
          </cell>
          <cell r="F444">
            <v>36621</v>
          </cell>
          <cell r="G444" t="str">
            <v>107</v>
          </cell>
          <cell r="H444">
            <v>0</v>
          </cell>
        </row>
        <row r="445">
          <cell r="A445" t="str">
            <v>B1481</v>
          </cell>
          <cell r="B445" t="str">
            <v>TOVAR LUQUERNA, LUIS EDUARDO</v>
          </cell>
          <cell r="C445" t="str">
            <v>OBRERO I</v>
          </cell>
          <cell r="D445" t="str">
            <v>30571</v>
          </cell>
          <cell r="E445">
            <v>36577</v>
          </cell>
          <cell r="F445">
            <v>36621</v>
          </cell>
          <cell r="G445" t="str">
            <v>107</v>
          </cell>
          <cell r="H445">
            <v>0</v>
          </cell>
        </row>
        <row r="446">
          <cell r="A446" t="str">
            <v>B1483</v>
          </cell>
          <cell r="B446" t="str">
            <v>DONADO DE LA OSSA, EDDIE ALBER</v>
          </cell>
          <cell r="C446" t="str">
            <v>AYUDANTE TUBERO</v>
          </cell>
          <cell r="D446" t="str">
            <v>30572</v>
          </cell>
          <cell r="E446">
            <v>36577</v>
          </cell>
          <cell r="F446">
            <v>36621</v>
          </cell>
          <cell r="G446" t="str">
            <v>107</v>
          </cell>
          <cell r="H446">
            <v>0</v>
          </cell>
        </row>
        <row r="447">
          <cell r="A447" t="str">
            <v>B1489</v>
          </cell>
          <cell r="B447" t="str">
            <v>QUINTERO JIMENEZ, RAFAEL ANGEL</v>
          </cell>
          <cell r="C447" t="str">
            <v>AYUDANTE PAILER</v>
          </cell>
          <cell r="D447" t="str">
            <v>30525</v>
          </cell>
          <cell r="E447">
            <v>36549</v>
          </cell>
          <cell r="F447">
            <v>36581</v>
          </cell>
          <cell r="G447" t="str">
            <v>105</v>
          </cell>
          <cell r="H447">
            <v>1</v>
          </cell>
          <cell r="I447">
            <v>36573</v>
          </cell>
          <cell r="J447">
            <v>36581</v>
          </cell>
        </row>
        <row r="448">
          <cell r="A448" t="str">
            <v>B1506</v>
          </cell>
          <cell r="B448" t="str">
            <v>NARVAEZ CASTRO, LUIS ERNESTO</v>
          </cell>
          <cell r="C448" t="str">
            <v>SOLDADOR I ....</v>
          </cell>
          <cell r="D448" t="str">
            <v>30524</v>
          </cell>
          <cell r="E448">
            <v>36549</v>
          </cell>
          <cell r="F448">
            <v>36581</v>
          </cell>
          <cell r="G448" t="str">
            <v>106</v>
          </cell>
          <cell r="H448">
            <v>1</v>
          </cell>
          <cell r="I448">
            <v>36572</v>
          </cell>
          <cell r="J448">
            <v>36581</v>
          </cell>
        </row>
        <row r="449">
          <cell r="A449" t="str">
            <v>B1510</v>
          </cell>
          <cell r="B449" t="str">
            <v>MENDOZA RODRIGUEZ, ROBINSON</v>
          </cell>
          <cell r="C449" t="str">
            <v>SOLDADOR I ....</v>
          </cell>
          <cell r="D449" t="str">
            <v>30524</v>
          </cell>
          <cell r="E449">
            <v>36553</v>
          </cell>
          <cell r="F449">
            <v>36581</v>
          </cell>
          <cell r="G449" t="str">
            <v>106</v>
          </cell>
          <cell r="H449">
            <v>1</v>
          </cell>
          <cell r="I449">
            <v>36572</v>
          </cell>
          <cell r="J449">
            <v>36581</v>
          </cell>
        </row>
        <row r="450">
          <cell r="A450" t="str">
            <v>B1515</v>
          </cell>
          <cell r="B450" t="str">
            <v>ALFEREZ RIVEROS, LUIS ALBERTO</v>
          </cell>
          <cell r="C450" t="str">
            <v>TUBERO III ....</v>
          </cell>
          <cell r="D450" t="str">
            <v>30572</v>
          </cell>
          <cell r="E450">
            <v>36579</v>
          </cell>
          <cell r="F450">
            <v>36621</v>
          </cell>
          <cell r="G450" t="str">
            <v>107</v>
          </cell>
          <cell r="H450">
            <v>0</v>
          </cell>
        </row>
        <row r="451">
          <cell r="A451" t="str">
            <v>B1517</v>
          </cell>
          <cell r="B451" t="str">
            <v>JIMENEZ LOPEZ, LUIS ALBERTO</v>
          </cell>
          <cell r="C451" t="str">
            <v>OBRERO</v>
          </cell>
          <cell r="D451" t="str">
            <v>30529</v>
          </cell>
          <cell r="E451">
            <v>36577</v>
          </cell>
          <cell r="F451">
            <v>36601</v>
          </cell>
          <cell r="G451" t="str">
            <v>110</v>
          </cell>
          <cell r="H451">
            <v>0</v>
          </cell>
        </row>
        <row r="452">
          <cell r="A452" t="str">
            <v>B1523</v>
          </cell>
          <cell r="B452" t="str">
            <v>BUENDIA PUENTES, JUAN CARLOS</v>
          </cell>
          <cell r="C452" t="str">
            <v>VIGILANTE I</v>
          </cell>
          <cell r="D452" t="str">
            <v>11310</v>
          </cell>
          <cell r="E452">
            <v>36526</v>
          </cell>
          <cell r="F452">
            <v>36585</v>
          </cell>
          <cell r="G452" t="str">
            <v>002</v>
          </cell>
          <cell r="H452">
            <v>0</v>
          </cell>
        </row>
        <row r="453">
          <cell r="A453" t="str">
            <v>B1541</v>
          </cell>
          <cell r="B453" t="str">
            <v>TURIZO TURIZO, HENRY</v>
          </cell>
          <cell r="C453" t="str">
            <v>AUX. MATE III</v>
          </cell>
          <cell r="D453" t="str">
            <v>30524</v>
          </cell>
          <cell r="E453">
            <v>36549</v>
          </cell>
          <cell r="F453">
            <v>36581</v>
          </cell>
          <cell r="G453" t="str">
            <v>106</v>
          </cell>
          <cell r="H453">
            <v>1</v>
          </cell>
          <cell r="I453">
            <v>36572</v>
          </cell>
          <cell r="J453">
            <v>36581</v>
          </cell>
        </row>
        <row r="454">
          <cell r="A454" t="str">
            <v>B1547</v>
          </cell>
          <cell r="B454" t="str">
            <v>FONSECA ARDILA, ARGEMIRO</v>
          </cell>
          <cell r="C454" t="str">
            <v>OBRERO II .....</v>
          </cell>
          <cell r="D454" t="str">
            <v>30541</v>
          </cell>
          <cell r="E454">
            <v>36472</v>
          </cell>
          <cell r="F454">
            <v>36651</v>
          </cell>
          <cell r="G454" t="str">
            <v>002</v>
          </cell>
          <cell r="H454">
            <v>0</v>
          </cell>
        </row>
        <row r="455">
          <cell r="A455" t="str">
            <v>B1561</v>
          </cell>
          <cell r="B455" t="str">
            <v>CORTES BADILLO, HELI EDUARDO</v>
          </cell>
          <cell r="C455" t="str">
            <v>PAILERO I .....</v>
          </cell>
          <cell r="D455" t="str">
            <v>30524</v>
          </cell>
          <cell r="E455">
            <v>36549</v>
          </cell>
          <cell r="F455">
            <v>36581</v>
          </cell>
          <cell r="G455" t="str">
            <v>109</v>
          </cell>
          <cell r="H455">
            <v>1</v>
          </cell>
          <cell r="I455">
            <v>36573</v>
          </cell>
          <cell r="J455">
            <v>36581</v>
          </cell>
        </row>
        <row r="456">
          <cell r="A456" t="str">
            <v>B1563</v>
          </cell>
          <cell r="B456" t="str">
            <v>DAVILA OSORIO, RODOLFO HERNAND</v>
          </cell>
          <cell r="C456" t="str">
            <v>AYUDANTE TECNIC</v>
          </cell>
          <cell r="D456" t="str">
            <v>30572</v>
          </cell>
          <cell r="E456">
            <v>36579</v>
          </cell>
          <cell r="F456">
            <v>36621</v>
          </cell>
          <cell r="G456" t="str">
            <v>107</v>
          </cell>
          <cell r="H456">
            <v>0</v>
          </cell>
        </row>
        <row r="457">
          <cell r="A457" t="str">
            <v>B1566</v>
          </cell>
          <cell r="B457" t="str">
            <v>NIETO QUIÑONEZ, SOL MARY</v>
          </cell>
          <cell r="C457" t="str">
            <v>OFICINISTA III.</v>
          </cell>
          <cell r="D457" t="str">
            <v>30524</v>
          </cell>
          <cell r="E457">
            <v>36542</v>
          </cell>
          <cell r="F457">
            <v>36588</v>
          </cell>
          <cell r="G457" t="str">
            <v>106</v>
          </cell>
          <cell r="H457">
            <v>0</v>
          </cell>
        </row>
        <row r="458">
          <cell r="A458" t="str">
            <v>B1580</v>
          </cell>
          <cell r="B458" t="str">
            <v>VILLARREAL SANABRIA, WILSON</v>
          </cell>
          <cell r="C458" t="str">
            <v>AYUDANTE PAILER</v>
          </cell>
          <cell r="D458" t="str">
            <v>30529</v>
          </cell>
          <cell r="E458">
            <v>36577</v>
          </cell>
          <cell r="F458">
            <v>36601</v>
          </cell>
          <cell r="G458" t="str">
            <v>110</v>
          </cell>
          <cell r="H458">
            <v>0</v>
          </cell>
        </row>
        <row r="459">
          <cell r="A459" t="str">
            <v>B1581</v>
          </cell>
          <cell r="B459" t="str">
            <v>URIBE QUIROGA, HELIO</v>
          </cell>
          <cell r="C459" t="str">
            <v>TUBERO III ....</v>
          </cell>
          <cell r="D459" t="str">
            <v>30572</v>
          </cell>
          <cell r="E459">
            <v>36577</v>
          </cell>
          <cell r="F459">
            <v>36621</v>
          </cell>
          <cell r="G459" t="str">
            <v>107</v>
          </cell>
          <cell r="H459">
            <v>0</v>
          </cell>
        </row>
        <row r="460">
          <cell r="A460" t="str">
            <v>B1609</v>
          </cell>
          <cell r="B460" t="str">
            <v>LUNA VARGAS, JAIME</v>
          </cell>
          <cell r="C460" t="str">
            <v>AUX. MATE III</v>
          </cell>
          <cell r="D460" t="str">
            <v>30525</v>
          </cell>
          <cell r="E460">
            <v>36549</v>
          </cell>
          <cell r="F460">
            <v>36581</v>
          </cell>
          <cell r="G460" t="str">
            <v>105</v>
          </cell>
          <cell r="H460">
            <v>1</v>
          </cell>
          <cell r="I460">
            <v>36573</v>
          </cell>
          <cell r="J460">
            <v>36581</v>
          </cell>
        </row>
        <row r="461">
          <cell r="A461" t="str">
            <v>B1611</v>
          </cell>
          <cell r="B461" t="str">
            <v>BUITRAGO, JOSE DEL CARMEN</v>
          </cell>
          <cell r="C461" t="str">
            <v>VIGILANTE I</v>
          </cell>
          <cell r="D461" t="str">
            <v>11310</v>
          </cell>
          <cell r="E461">
            <v>36526</v>
          </cell>
          <cell r="F461">
            <v>36585</v>
          </cell>
          <cell r="G461" t="str">
            <v>002</v>
          </cell>
          <cell r="H461">
            <v>0</v>
          </cell>
        </row>
        <row r="462">
          <cell r="A462" t="str">
            <v>B1624</v>
          </cell>
          <cell r="B462" t="str">
            <v>NAVARRETE BARRERA, JOSE ALIRIO</v>
          </cell>
          <cell r="C462" t="str">
            <v>OBRERO</v>
          </cell>
          <cell r="D462" t="str">
            <v>30514</v>
          </cell>
          <cell r="E462">
            <v>36526</v>
          </cell>
          <cell r="F462">
            <v>36585</v>
          </cell>
          <cell r="G462" t="str">
            <v>002</v>
          </cell>
          <cell r="H462">
            <v>0</v>
          </cell>
        </row>
        <row r="463">
          <cell r="A463" t="str">
            <v>B1634</v>
          </cell>
          <cell r="B463" t="str">
            <v>ALVARINO PINTO, DONALDO</v>
          </cell>
          <cell r="C463" t="str">
            <v>COCINERO III</v>
          </cell>
          <cell r="D463" t="str">
            <v>11310</v>
          </cell>
          <cell r="E463">
            <v>36556</v>
          </cell>
          <cell r="F463">
            <v>36615</v>
          </cell>
          <cell r="G463" t="str">
            <v>002</v>
          </cell>
          <cell r="H463">
            <v>0</v>
          </cell>
        </row>
        <row r="464">
          <cell r="A464" t="str">
            <v>B1649</v>
          </cell>
          <cell r="B464" t="str">
            <v>GUTIERREZ AGAMEZ, WALTER</v>
          </cell>
          <cell r="C464" t="str">
            <v>AUX. MATE III</v>
          </cell>
          <cell r="D464" t="str">
            <v>30524</v>
          </cell>
          <cell r="E464">
            <v>36549</v>
          </cell>
          <cell r="F464">
            <v>36581</v>
          </cell>
          <cell r="G464" t="str">
            <v>106</v>
          </cell>
          <cell r="H464">
            <v>1</v>
          </cell>
          <cell r="I464">
            <v>36572</v>
          </cell>
          <cell r="J464">
            <v>36581</v>
          </cell>
        </row>
        <row r="465">
          <cell r="A465" t="str">
            <v>B1662</v>
          </cell>
          <cell r="B465" t="str">
            <v>ACUÑA, JORGE LUIS</v>
          </cell>
          <cell r="C465" t="str">
            <v>OBRERO I</v>
          </cell>
          <cell r="D465" t="str">
            <v>30524</v>
          </cell>
          <cell r="E465">
            <v>36551</v>
          </cell>
          <cell r="F465">
            <v>36581</v>
          </cell>
          <cell r="G465" t="str">
            <v>106</v>
          </cell>
          <cell r="H465">
            <v>1</v>
          </cell>
          <cell r="I465">
            <v>36572</v>
          </cell>
          <cell r="J465">
            <v>36581</v>
          </cell>
        </row>
        <row r="466">
          <cell r="A466" t="str">
            <v>B1663</v>
          </cell>
          <cell r="B466" t="str">
            <v>HERNANDEZ VASQUEZ, LUIS CARLOS</v>
          </cell>
          <cell r="C466" t="str">
            <v>TUBERO III ....</v>
          </cell>
          <cell r="D466" t="str">
            <v>30524</v>
          </cell>
          <cell r="E466">
            <v>36549</v>
          </cell>
          <cell r="F466">
            <v>36581</v>
          </cell>
          <cell r="G466" t="str">
            <v>109</v>
          </cell>
          <cell r="H466">
            <v>1</v>
          </cell>
          <cell r="I466">
            <v>36573</v>
          </cell>
          <cell r="J466">
            <v>36581</v>
          </cell>
        </row>
        <row r="467">
          <cell r="A467" t="str">
            <v>B1664</v>
          </cell>
          <cell r="B467" t="str">
            <v>SILVA CAMELO, WILLIAM</v>
          </cell>
          <cell r="C467" t="str">
            <v>TUBERO IA</v>
          </cell>
          <cell r="D467" t="str">
            <v>30572</v>
          </cell>
          <cell r="E467">
            <v>36577</v>
          </cell>
          <cell r="F467">
            <v>36621</v>
          </cell>
          <cell r="G467" t="str">
            <v>107</v>
          </cell>
          <cell r="H467">
            <v>0</v>
          </cell>
        </row>
        <row r="468">
          <cell r="A468" t="str">
            <v>B1670</v>
          </cell>
          <cell r="B468" t="str">
            <v>VARGAS CELIS, WILMAN TAIRO</v>
          </cell>
          <cell r="C468" t="str">
            <v>TUBERO III ....</v>
          </cell>
          <cell r="D468" t="str">
            <v>30525</v>
          </cell>
          <cell r="E468">
            <v>36542</v>
          </cell>
          <cell r="F468">
            <v>36581</v>
          </cell>
          <cell r="G468" t="str">
            <v>105</v>
          </cell>
          <cell r="H468">
            <v>1</v>
          </cell>
          <cell r="I468">
            <v>36573</v>
          </cell>
          <cell r="J468">
            <v>36581</v>
          </cell>
        </row>
        <row r="469">
          <cell r="A469" t="str">
            <v>B1677</v>
          </cell>
          <cell r="B469" t="str">
            <v>OSPINA BLANCO, JESUS ANTONIO</v>
          </cell>
          <cell r="C469" t="str">
            <v>TUBERO III ....</v>
          </cell>
          <cell r="D469" t="str">
            <v>30571</v>
          </cell>
          <cell r="E469">
            <v>36577</v>
          </cell>
          <cell r="F469">
            <v>36621</v>
          </cell>
          <cell r="G469" t="str">
            <v>107</v>
          </cell>
          <cell r="H469">
            <v>0</v>
          </cell>
        </row>
        <row r="470">
          <cell r="A470" t="str">
            <v>B1678</v>
          </cell>
          <cell r="B470" t="str">
            <v>POLO MACARENO, JAIRO</v>
          </cell>
          <cell r="C470" t="str">
            <v>OBRERO I</v>
          </cell>
          <cell r="D470" t="str">
            <v>30524</v>
          </cell>
          <cell r="E470">
            <v>36549</v>
          </cell>
          <cell r="F470">
            <v>36581</v>
          </cell>
          <cell r="G470" t="str">
            <v>109</v>
          </cell>
          <cell r="H470">
            <v>1</v>
          </cell>
          <cell r="I470">
            <v>36573</v>
          </cell>
          <cell r="J470">
            <v>36581</v>
          </cell>
        </row>
        <row r="471">
          <cell r="A471" t="str">
            <v>B1681</v>
          </cell>
          <cell r="B471" t="str">
            <v>BARRIOS ALVIS, BELISARIO</v>
          </cell>
          <cell r="C471" t="str">
            <v>OBRERO</v>
          </cell>
          <cell r="D471" t="str">
            <v>30584</v>
          </cell>
          <cell r="E471">
            <v>36563</v>
          </cell>
          <cell r="F471">
            <v>36592</v>
          </cell>
          <cell r="G471" t="str">
            <v>002</v>
          </cell>
          <cell r="H471">
            <v>0</v>
          </cell>
        </row>
        <row r="472">
          <cell r="A472" t="str">
            <v>B1688</v>
          </cell>
          <cell r="B472" t="str">
            <v>GARCIA PEÑA, EDUARDO</v>
          </cell>
          <cell r="C472" t="str">
            <v>ALBANIL I .....</v>
          </cell>
          <cell r="D472" t="str">
            <v>30524</v>
          </cell>
          <cell r="E472">
            <v>36549</v>
          </cell>
          <cell r="F472">
            <v>36581</v>
          </cell>
          <cell r="G472" t="str">
            <v>106</v>
          </cell>
          <cell r="H472">
            <v>1</v>
          </cell>
          <cell r="I472">
            <v>36572</v>
          </cell>
          <cell r="J472">
            <v>36581</v>
          </cell>
        </row>
        <row r="473">
          <cell r="A473" t="str">
            <v>B1692</v>
          </cell>
          <cell r="B473" t="str">
            <v>ACOSTA COLEY, EMBER JOSE</v>
          </cell>
          <cell r="C473" t="str">
            <v>PAILERO I .....</v>
          </cell>
          <cell r="D473" t="str">
            <v>30529</v>
          </cell>
          <cell r="E473">
            <v>36577</v>
          </cell>
          <cell r="F473">
            <v>36601</v>
          </cell>
          <cell r="G473" t="str">
            <v>110</v>
          </cell>
          <cell r="H473">
            <v>0</v>
          </cell>
        </row>
        <row r="474">
          <cell r="A474" t="str">
            <v>B1699</v>
          </cell>
          <cell r="B474" t="str">
            <v>OLAYA MORENO, OSWALDO</v>
          </cell>
          <cell r="C474" t="str">
            <v>AYUDANTE PAILER</v>
          </cell>
          <cell r="D474" t="str">
            <v>30529</v>
          </cell>
          <cell r="E474">
            <v>36577</v>
          </cell>
          <cell r="F474">
            <v>36601</v>
          </cell>
          <cell r="G474" t="str">
            <v>110</v>
          </cell>
          <cell r="H474">
            <v>0</v>
          </cell>
        </row>
        <row r="475">
          <cell r="A475" t="str">
            <v>B1700</v>
          </cell>
          <cell r="B475" t="str">
            <v>MARTINEZ NAVARRO, ORLANDO</v>
          </cell>
          <cell r="C475" t="str">
            <v>VIGILANTE II</v>
          </cell>
          <cell r="D475" t="str">
            <v>30524</v>
          </cell>
          <cell r="E475">
            <v>36542</v>
          </cell>
          <cell r="F475">
            <v>36588</v>
          </cell>
          <cell r="G475" t="str">
            <v>106</v>
          </cell>
          <cell r="H475">
            <v>0</v>
          </cell>
        </row>
        <row r="476">
          <cell r="A476" t="str">
            <v>B1709</v>
          </cell>
          <cell r="B476" t="str">
            <v>REAL MEZA, ANDRES JESUS</v>
          </cell>
          <cell r="C476" t="str">
            <v>PINTOR I</v>
          </cell>
          <cell r="D476" t="str">
            <v>30529</v>
          </cell>
          <cell r="E476">
            <v>36577</v>
          </cell>
          <cell r="F476">
            <v>36601</v>
          </cell>
          <cell r="G476" t="str">
            <v>110</v>
          </cell>
          <cell r="H476">
            <v>0</v>
          </cell>
        </row>
        <row r="477">
          <cell r="A477" t="str">
            <v>B1715</v>
          </cell>
          <cell r="B477" t="str">
            <v>GOMEZ CARABALLO, ARMANDO</v>
          </cell>
          <cell r="C477" t="str">
            <v>OBRERO I</v>
          </cell>
          <cell r="D477" t="str">
            <v>30525</v>
          </cell>
          <cell r="E477">
            <v>36549</v>
          </cell>
          <cell r="F477">
            <v>36581</v>
          </cell>
          <cell r="G477" t="str">
            <v>105</v>
          </cell>
          <cell r="H477">
            <v>1</v>
          </cell>
          <cell r="I477">
            <v>36573</v>
          </cell>
          <cell r="J477">
            <v>36581</v>
          </cell>
        </row>
        <row r="478">
          <cell r="A478" t="str">
            <v>B1727</v>
          </cell>
          <cell r="B478" t="str">
            <v>RINCON VALETTA, ELADIO DE J.</v>
          </cell>
          <cell r="C478" t="str">
            <v>OBRERO</v>
          </cell>
          <cell r="D478" t="str">
            <v>11310</v>
          </cell>
          <cell r="E478">
            <v>36526</v>
          </cell>
          <cell r="F478">
            <v>36615</v>
          </cell>
          <cell r="G478" t="str">
            <v>002</v>
          </cell>
          <cell r="H478">
            <v>0</v>
          </cell>
        </row>
        <row r="479">
          <cell r="A479" t="str">
            <v>B1734</v>
          </cell>
          <cell r="B479" t="str">
            <v>NAVARRO HURTADO, JOSE DE LOS S</v>
          </cell>
          <cell r="C479" t="str">
            <v>OBRERO I</v>
          </cell>
          <cell r="D479" t="str">
            <v>30572</v>
          </cell>
          <cell r="E479">
            <v>36577</v>
          </cell>
          <cell r="F479">
            <v>36621</v>
          </cell>
          <cell r="G479" t="str">
            <v>107</v>
          </cell>
          <cell r="H479">
            <v>0</v>
          </cell>
        </row>
        <row r="480">
          <cell r="A480" t="str">
            <v>B1779</v>
          </cell>
          <cell r="B480" t="str">
            <v>MORA PEÑALOZA, JESUS EMILIO</v>
          </cell>
          <cell r="C480" t="str">
            <v>AYUDANTE TUBERO</v>
          </cell>
          <cell r="D480" t="str">
            <v>30529</v>
          </cell>
          <cell r="E480">
            <v>36549</v>
          </cell>
          <cell r="F480">
            <v>36593</v>
          </cell>
          <cell r="G480" t="str">
            <v>108</v>
          </cell>
          <cell r="H480">
            <v>0</v>
          </cell>
        </row>
        <row r="481">
          <cell r="A481" t="str">
            <v>B1788</v>
          </cell>
          <cell r="B481" t="str">
            <v>RODRIGUEZ GIL, ROBINSON</v>
          </cell>
          <cell r="C481" t="str">
            <v>PINTOR I</v>
          </cell>
          <cell r="D481" t="str">
            <v>30524</v>
          </cell>
          <cell r="E481">
            <v>36554</v>
          </cell>
          <cell r="F481">
            <v>36581</v>
          </cell>
          <cell r="G481" t="str">
            <v>106</v>
          </cell>
          <cell r="H481">
            <v>1</v>
          </cell>
          <cell r="I481">
            <v>36572</v>
          </cell>
          <cell r="J481">
            <v>36581</v>
          </cell>
        </row>
        <row r="482">
          <cell r="A482" t="str">
            <v>B1790</v>
          </cell>
          <cell r="B482" t="str">
            <v>PABON, JOSE</v>
          </cell>
          <cell r="C482" t="str">
            <v>OBRERO I</v>
          </cell>
          <cell r="D482" t="str">
            <v>30524</v>
          </cell>
          <cell r="E482">
            <v>36551</v>
          </cell>
          <cell r="F482">
            <v>36581</v>
          </cell>
          <cell r="G482" t="str">
            <v>106</v>
          </cell>
          <cell r="H482">
            <v>1</v>
          </cell>
          <cell r="I482">
            <v>36572</v>
          </cell>
          <cell r="J482">
            <v>36581</v>
          </cell>
        </row>
        <row r="483">
          <cell r="A483" t="str">
            <v>B1829</v>
          </cell>
          <cell r="B483" t="str">
            <v>NUÑEZ RAMIREZ, MARTIN</v>
          </cell>
          <cell r="C483" t="str">
            <v>CHOFER I</v>
          </cell>
          <cell r="D483" t="str">
            <v>30524</v>
          </cell>
          <cell r="E483">
            <v>36549</v>
          </cell>
          <cell r="F483">
            <v>36581</v>
          </cell>
          <cell r="G483" t="str">
            <v>106</v>
          </cell>
          <cell r="H483">
            <v>1</v>
          </cell>
          <cell r="I483">
            <v>36572</v>
          </cell>
          <cell r="J483">
            <v>36581</v>
          </cell>
        </row>
        <row r="484">
          <cell r="A484" t="str">
            <v>B1835</v>
          </cell>
          <cell r="B484" t="str">
            <v>MARTINEZ AFANADOR, GUSTAVO</v>
          </cell>
          <cell r="C484" t="str">
            <v>OBRERO I</v>
          </cell>
          <cell r="D484" t="str">
            <v>11310</v>
          </cell>
          <cell r="E484">
            <v>36543</v>
          </cell>
          <cell r="F484">
            <v>36632</v>
          </cell>
          <cell r="G484" t="str">
            <v>002</v>
          </cell>
          <cell r="H484">
            <v>0</v>
          </cell>
        </row>
        <row r="485">
          <cell r="A485" t="str">
            <v>B1839</v>
          </cell>
          <cell r="B485" t="str">
            <v>FUENTES SANTAMARIA, JHON JAIRO</v>
          </cell>
          <cell r="C485" t="str">
            <v>CHOFER II .....</v>
          </cell>
          <cell r="D485" t="str">
            <v>30524</v>
          </cell>
          <cell r="E485">
            <v>36549</v>
          </cell>
          <cell r="F485">
            <v>36581</v>
          </cell>
          <cell r="G485" t="str">
            <v>106</v>
          </cell>
          <cell r="H485">
            <v>1</v>
          </cell>
          <cell r="I485">
            <v>36572</v>
          </cell>
          <cell r="J485">
            <v>36581</v>
          </cell>
        </row>
        <row r="486">
          <cell r="A486" t="str">
            <v>B1842</v>
          </cell>
          <cell r="B486" t="str">
            <v>GIRALDO VARGAS, ANGELA VIVIANA</v>
          </cell>
          <cell r="C486" t="str">
            <v>AUX. MAT. II</v>
          </cell>
          <cell r="D486" t="str">
            <v>11310</v>
          </cell>
          <cell r="E486">
            <v>36549</v>
          </cell>
          <cell r="F486">
            <v>36638</v>
          </cell>
          <cell r="G486" t="str">
            <v>002</v>
          </cell>
          <cell r="H486">
            <v>0</v>
          </cell>
        </row>
        <row r="487">
          <cell r="A487" t="str">
            <v>B1845</v>
          </cell>
          <cell r="B487" t="str">
            <v>SOLON CACERES, GONZALO</v>
          </cell>
          <cell r="C487" t="str">
            <v>OBRERO I</v>
          </cell>
          <cell r="D487" t="str">
            <v>30572</v>
          </cell>
          <cell r="E487">
            <v>36542</v>
          </cell>
          <cell r="F487">
            <v>36586</v>
          </cell>
          <cell r="G487" t="str">
            <v>107</v>
          </cell>
          <cell r="H487">
            <v>0</v>
          </cell>
        </row>
        <row r="488">
          <cell r="A488" t="str">
            <v>B1850</v>
          </cell>
          <cell r="B488" t="str">
            <v>REYES JAIMES, OBDULIO</v>
          </cell>
          <cell r="C488" t="str">
            <v>OBRERO I</v>
          </cell>
          <cell r="D488" t="str">
            <v>30526</v>
          </cell>
          <cell r="E488">
            <v>36577</v>
          </cell>
          <cell r="F488">
            <v>36621</v>
          </cell>
          <cell r="G488" t="str">
            <v>111</v>
          </cell>
          <cell r="H488">
            <v>0</v>
          </cell>
        </row>
        <row r="489">
          <cell r="A489" t="str">
            <v>B1863</v>
          </cell>
          <cell r="B489" t="str">
            <v>CASTAÑEDA NIÑO, HUGO ARMANDO</v>
          </cell>
          <cell r="C489" t="str">
            <v>CHOFER II .....</v>
          </cell>
          <cell r="D489" t="str">
            <v>30572</v>
          </cell>
          <cell r="E489">
            <v>36543</v>
          </cell>
          <cell r="F489">
            <v>36586</v>
          </cell>
          <cell r="G489" t="str">
            <v>107</v>
          </cell>
          <cell r="H489">
            <v>0</v>
          </cell>
        </row>
        <row r="490">
          <cell r="A490" t="str">
            <v>B1866</v>
          </cell>
          <cell r="B490" t="str">
            <v>LOPEZ CABRALES, HENRY</v>
          </cell>
          <cell r="C490" t="str">
            <v>PINTOR I</v>
          </cell>
          <cell r="D490" t="str">
            <v>30524</v>
          </cell>
          <cell r="E490">
            <v>36554</v>
          </cell>
          <cell r="F490">
            <v>36581</v>
          </cell>
          <cell r="G490" t="str">
            <v>106</v>
          </cell>
          <cell r="H490">
            <v>1</v>
          </cell>
          <cell r="I490">
            <v>36572</v>
          </cell>
          <cell r="J490">
            <v>36581</v>
          </cell>
        </row>
        <row r="491">
          <cell r="A491" t="str">
            <v>B1867</v>
          </cell>
          <cell r="B491" t="str">
            <v>URIBE GONZALEZ, ULISES</v>
          </cell>
          <cell r="C491" t="str">
            <v>OBRERO I</v>
          </cell>
          <cell r="D491" t="str">
            <v>30541</v>
          </cell>
          <cell r="E491">
            <v>36472</v>
          </cell>
          <cell r="F491">
            <v>36651</v>
          </cell>
          <cell r="G491" t="str">
            <v>002</v>
          </cell>
          <cell r="H491">
            <v>0</v>
          </cell>
        </row>
        <row r="492">
          <cell r="A492" t="str">
            <v>B1868</v>
          </cell>
          <cell r="B492" t="str">
            <v>ROBLES RODRIGUEZ, MAXIMINO</v>
          </cell>
          <cell r="C492" t="str">
            <v>TUBERO II .....</v>
          </cell>
          <cell r="D492" t="str">
            <v>30525</v>
          </cell>
          <cell r="E492">
            <v>36542</v>
          </cell>
          <cell r="F492">
            <v>36581</v>
          </cell>
          <cell r="G492" t="str">
            <v>105</v>
          </cell>
          <cell r="H492">
            <v>1</v>
          </cell>
          <cell r="I492">
            <v>36573</v>
          </cell>
          <cell r="J492">
            <v>36581</v>
          </cell>
        </row>
        <row r="493">
          <cell r="A493" t="str">
            <v>B1869</v>
          </cell>
          <cell r="B493" t="str">
            <v>SEPULVEDA JAIMES, JOSE LUIS</v>
          </cell>
          <cell r="C493" t="str">
            <v>OBRERO</v>
          </cell>
          <cell r="D493" t="str">
            <v>30572</v>
          </cell>
          <cell r="E493">
            <v>36542</v>
          </cell>
          <cell r="F493">
            <v>36586</v>
          </cell>
          <cell r="G493" t="str">
            <v>107</v>
          </cell>
          <cell r="H493">
            <v>0</v>
          </cell>
        </row>
        <row r="494">
          <cell r="A494" t="str">
            <v>B1875</v>
          </cell>
          <cell r="B494" t="str">
            <v>QUINTERO OSORIO, LUIS JAVIER</v>
          </cell>
          <cell r="C494" t="str">
            <v>OBRERO II .....</v>
          </cell>
          <cell r="D494" t="str">
            <v>30524</v>
          </cell>
          <cell r="E494">
            <v>36551</v>
          </cell>
          <cell r="F494">
            <v>36581</v>
          </cell>
          <cell r="G494" t="str">
            <v>106</v>
          </cell>
          <cell r="H494">
            <v>1</v>
          </cell>
          <cell r="I494">
            <v>36572</v>
          </cell>
          <cell r="J494">
            <v>36581</v>
          </cell>
        </row>
        <row r="495">
          <cell r="A495" t="str">
            <v>B1876</v>
          </cell>
          <cell r="B495" t="str">
            <v>HERNANDEZ ROCHA, WILLIAN ORLAN</v>
          </cell>
          <cell r="C495" t="str">
            <v>CHOFER I</v>
          </cell>
          <cell r="D495" t="str">
            <v>30524</v>
          </cell>
          <cell r="E495">
            <v>36549</v>
          </cell>
          <cell r="F495">
            <v>36581</v>
          </cell>
          <cell r="G495" t="str">
            <v>109</v>
          </cell>
          <cell r="H495">
            <v>1</v>
          </cell>
          <cell r="I495">
            <v>36573</v>
          </cell>
          <cell r="J495">
            <v>36581</v>
          </cell>
        </row>
        <row r="496">
          <cell r="A496" t="str">
            <v>B1877</v>
          </cell>
          <cell r="B496" t="str">
            <v>LOMBANA CAAMAÑO, LUCERO</v>
          </cell>
          <cell r="C496" t="str">
            <v>OFICINISTA IV .</v>
          </cell>
          <cell r="D496" t="str">
            <v>11310</v>
          </cell>
          <cell r="E496">
            <v>36542</v>
          </cell>
          <cell r="F496">
            <v>36631</v>
          </cell>
          <cell r="G496" t="str">
            <v>002</v>
          </cell>
          <cell r="H496">
            <v>0</v>
          </cell>
        </row>
        <row r="497">
          <cell r="A497" t="str">
            <v>B1888</v>
          </cell>
          <cell r="B497" t="str">
            <v>OROZCO CASTRO, JORGE ALBERTO</v>
          </cell>
          <cell r="C497" t="str">
            <v>PINTOR I</v>
          </cell>
          <cell r="D497" t="str">
            <v>30529</v>
          </cell>
          <cell r="E497">
            <v>36577</v>
          </cell>
          <cell r="F497">
            <v>36601</v>
          </cell>
          <cell r="G497" t="str">
            <v>110</v>
          </cell>
          <cell r="H497">
            <v>0</v>
          </cell>
        </row>
        <row r="498">
          <cell r="A498" t="str">
            <v>B1901</v>
          </cell>
          <cell r="B498" t="str">
            <v>BARBA AMADO, SIGIFREDO</v>
          </cell>
          <cell r="C498" t="str">
            <v>MECANICO III</v>
          </cell>
          <cell r="D498" t="str">
            <v>11310</v>
          </cell>
          <cell r="E498">
            <v>36542</v>
          </cell>
          <cell r="F498">
            <v>36631</v>
          </cell>
          <cell r="G498" t="str">
            <v>002</v>
          </cell>
          <cell r="H498">
            <v>0</v>
          </cell>
        </row>
        <row r="499">
          <cell r="A499" t="str">
            <v>B1911</v>
          </cell>
          <cell r="B499" t="str">
            <v>GUZMAN FONSECA,MARIA DEL CARME</v>
          </cell>
          <cell r="C499" t="str">
            <v>OFICINISTA IV .</v>
          </cell>
          <cell r="D499" t="str">
            <v>11310</v>
          </cell>
          <cell r="E499">
            <v>36549</v>
          </cell>
          <cell r="F499">
            <v>36638</v>
          </cell>
          <cell r="G499" t="str">
            <v>002</v>
          </cell>
          <cell r="H499">
            <v>0</v>
          </cell>
        </row>
        <row r="500">
          <cell r="A500" t="str">
            <v>B1912</v>
          </cell>
          <cell r="B500" t="str">
            <v>MEZA ROJAS, SERAFIN</v>
          </cell>
          <cell r="C500" t="str">
            <v>AYUDANTE TUBERO</v>
          </cell>
          <cell r="D500" t="str">
            <v>30524</v>
          </cell>
          <cell r="E500">
            <v>36549</v>
          </cell>
          <cell r="F500">
            <v>36581</v>
          </cell>
          <cell r="G500" t="str">
            <v>106</v>
          </cell>
          <cell r="H500">
            <v>1</v>
          </cell>
          <cell r="I500">
            <v>36572</v>
          </cell>
          <cell r="J500">
            <v>36581</v>
          </cell>
        </row>
        <row r="501">
          <cell r="A501" t="str">
            <v>B1913</v>
          </cell>
          <cell r="B501" t="str">
            <v>VARGAS RIVERA, FRANCIA INES</v>
          </cell>
          <cell r="C501" t="str">
            <v>AUX.SER.SAL.III</v>
          </cell>
          <cell r="D501" t="str">
            <v>11310</v>
          </cell>
          <cell r="E501">
            <v>36526</v>
          </cell>
          <cell r="F501">
            <v>36685</v>
          </cell>
          <cell r="G501" t="str">
            <v>002</v>
          </cell>
          <cell r="H501">
            <v>0</v>
          </cell>
        </row>
        <row r="502">
          <cell r="A502" t="str">
            <v>B1914</v>
          </cell>
          <cell r="B502" t="str">
            <v>SUAREZ BARRAGAN, GILBERTO</v>
          </cell>
          <cell r="C502" t="str">
            <v>VIGILANTE II</v>
          </cell>
          <cell r="D502" t="str">
            <v>30524</v>
          </cell>
          <cell r="E502">
            <v>36542</v>
          </cell>
          <cell r="F502">
            <v>36588</v>
          </cell>
          <cell r="G502" t="str">
            <v>106</v>
          </cell>
          <cell r="H502">
            <v>0</v>
          </cell>
        </row>
        <row r="503">
          <cell r="A503" t="str">
            <v>B1915</v>
          </cell>
          <cell r="B503" t="str">
            <v>NUÑEZ DAZA, RAMIRO</v>
          </cell>
          <cell r="C503" t="str">
            <v>AUX.SER.SAL.III</v>
          </cell>
          <cell r="D503" t="str">
            <v>11310</v>
          </cell>
          <cell r="E503">
            <v>36526</v>
          </cell>
          <cell r="F503">
            <v>36685</v>
          </cell>
          <cell r="G503" t="str">
            <v>002</v>
          </cell>
          <cell r="H503">
            <v>0</v>
          </cell>
        </row>
        <row r="504">
          <cell r="A504" t="str">
            <v>B1917</v>
          </cell>
          <cell r="B504" t="str">
            <v>TRIANA CAÑIZALEZ, EFRAIN</v>
          </cell>
          <cell r="C504" t="str">
            <v>TUBERO I ......</v>
          </cell>
          <cell r="D504" t="str">
            <v>30525</v>
          </cell>
          <cell r="E504">
            <v>36542</v>
          </cell>
          <cell r="F504">
            <v>36581</v>
          </cell>
          <cell r="G504" t="str">
            <v>105</v>
          </cell>
          <cell r="H504">
            <v>1</v>
          </cell>
          <cell r="I504">
            <v>36573</v>
          </cell>
          <cell r="J504">
            <v>36581</v>
          </cell>
        </row>
        <row r="505">
          <cell r="A505" t="str">
            <v>B1919</v>
          </cell>
          <cell r="B505" t="str">
            <v>PONTON SANCHEZ,YESENIA PATRICI</v>
          </cell>
          <cell r="C505" t="str">
            <v>AUX.SER.SAL.III</v>
          </cell>
          <cell r="D505" t="str">
            <v>11310</v>
          </cell>
          <cell r="E505">
            <v>36526</v>
          </cell>
          <cell r="F505">
            <v>36685</v>
          </cell>
          <cell r="G505" t="str">
            <v>002</v>
          </cell>
          <cell r="H505">
            <v>0</v>
          </cell>
        </row>
        <row r="506">
          <cell r="A506" t="str">
            <v>B1923</v>
          </cell>
          <cell r="B506" t="str">
            <v>TELLEZ MARINO, JHON FREDY</v>
          </cell>
          <cell r="C506" t="str">
            <v>AUX.SER.SAL.III</v>
          </cell>
          <cell r="D506" t="str">
            <v>11310</v>
          </cell>
          <cell r="E506">
            <v>36526</v>
          </cell>
          <cell r="F506">
            <v>36685</v>
          </cell>
          <cell r="G506" t="str">
            <v>002</v>
          </cell>
          <cell r="H506">
            <v>0</v>
          </cell>
        </row>
        <row r="507">
          <cell r="A507" t="str">
            <v>B1931</v>
          </cell>
          <cell r="B507" t="str">
            <v>SAMPAYO OTERO, CLAUDIA LIGIA</v>
          </cell>
          <cell r="C507" t="str">
            <v>AUX.SER.SAL.III</v>
          </cell>
          <cell r="D507" t="str">
            <v>11310</v>
          </cell>
          <cell r="E507">
            <v>36526</v>
          </cell>
          <cell r="F507">
            <v>36685</v>
          </cell>
          <cell r="G507" t="str">
            <v>002</v>
          </cell>
          <cell r="H507">
            <v>0</v>
          </cell>
        </row>
        <row r="508">
          <cell r="A508" t="str">
            <v>B1937</v>
          </cell>
          <cell r="B508" t="str">
            <v>SOGAMOSO LOAIZA, LUZ ANGELA</v>
          </cell>
          <cell r="C508" t="str">
            <v>AUX.SER.SAL.III</v>
          </cell>
          <cell r="D508" t="str">
            <v>11310</v>
          </cell>
          <cell r="E508">
            <v>36543</v>
          </cell>
          <cell r="F508">
            <v>36722</v>
          </cell>
          <cell r="G508" t="str">
            <v>002</v>
          </cell>
          <cell r="H508">
            <v>0</v>
          </cell>
        </row>
        <row r="509">
          <cell r="A509" t="str">
            <v>B1945</v>
          </cell>
          <cell r="B509" t="str">
            <v>MONTES HERNANDEZ, RAFAEL EDUAR</v>
          </cell>
          <cell r="C509" t="str">
            <v>CARPINTERO I ..</v>
          </cell>
          <cell r="D509" t="str">
            <v>30524</v>
          </cell>
          <cell r="E509">
            <v>36549</v>
          </cell>
          <cell r="F509">
            <v>36581</v>
          </cell>
          <cell r="G509" t="str">
            <v>106</v>
          </cell>
          <cell r="H509">
            <v>1</v>
          </cell>
          <cell r="I509">
            <v>36572</v>
          </cell>
          <cell r="J509">
            <v>36581</v>
          </cell>
        </row>
        <row r="510">
          <cell r="A510" t="str">
            <v>B1951</v>
          </cell>
          <cell r="B510" t="str">
            <v>CORREA BARRIOS, OCTAVIO</v>
          </cell>
          <cell r="C510" t="str">
            <v>OBRERO I</v>
          </cell>
          <cell r="D510" t="str">
            <v>30524</v>
          </cell>
          <cell r="E510">
            <v>36549</v>
          </cell>
          <cell r="F510">
            <v>36581</v>
          </cell>
          <cell r="G510" t="str">
            <v>106</v>
          </cell>
          <cell r="H510">
            <v>1</v>
          </cell>
          <cell r="I510">
            <v>36572</v>
          </cell>
          <cell r="J510">
            <v>36581</v>
          </cell>
        </row>
        <row r="511">
          <cell r="A511" t="str">
            <v>B1953</v>
          </cell>
          <cell r="B511" t="str">
            <v>RANGEL TRESPALACIOS, LUIS G.</v>
          </cell>
          <cell r="C511" t="str">
            <v>ALBANIL I .....</v>
          </cell>
          <cell r="D511" t="str">
            <v>30525</v>
          </cell>
          <cell r="E511">
            <v>36549</v>
          </cell>
          <cell r="F511">
            <v>36581</v>
          </cell>
          <cell r="G511" t="str">
            <v>105</v>
          </cell>
          <cell r="H511">
            <v>1</v>
          </cell>
          <cell r="I511">
            <v>36573</v>
          </cell>
          <cell r="J511">
            <v>36581</v>
          </cell>
        </row>
        <row r="512">
          <cell r="A512" t="str">
            <v>B1955</v>
          </cell>
          <cell r="B512" t="str">
            <v>HURTADO SANCHEZ, NELSON</v>
          </cell>
          <cell r="C512" t="str">
            <v>OBRERO II .....</v>
          </cell>
          <cell r="D512" t="str">
            <v>30514</v>
          </cell>
          <cell r="E512">
            <v>36528</v>
          </cell>
          <cell r="F512">
            <v>36587</v>
          </cell>
          <cell r="G512" t="str">
            <v>002</v>
          </cell>
          <cell r="H512">
            <v>0</v>
          </cell>
        </row>
        <row r="513">
          <cell r="A513" t="str">
            <v>B1956</v>
          </cell>
          <cell r="B513" t="str">
            <v>ARANGO, FRANCISCO ANTONIO</v>
          </cell>
          <cell r="C513" t="str">
            <v>SOLDADOR IA</v>
          </cell>
          <cell r="D513" t="str">
            <v>30524</v>
          </cell>
          <cell r="E513">
            <v>36556</v>
          </cell>
          <cell r="F513">
            <v>36581</v>
          </cell>
          <cell r="G513" t="str">
            <v>109</v>
          </cell>
          <cell r="H513">
            <v>1</v>
          </cell>
          <cell r="I513">
            <v>36572</v>
          </cell>
          <cell r="J513">
            <v>36581</v>
          </cell>
        </row>
        <row r="514">
          <cell r="A514" t="str">
            <v>B1958</v>
          </cell>
          <cell r="B514" t="str">
            <v>NUÑEZ ALVARINO, JAIRO DE JESUS</v>
          </cell>
          <cell r="C514" t="str">
            <v>ALBANIL I .....</v>
          </cell>
          <cell r="D514" t="str">
            <v>30529</v>
          </cell>
          <cell r="E514">
            <v>36577</v>
          </cell>
          <cell r="F514">
            <v>36601</v>
          </cell>
          <cell r="G514" t="str">
            <v>110</v>
          </cell>
          <cell r="H514">
            <v>0</v>
          </cell>
        </row>
        <row r="515">
          <cell r="A515" t="str">
            <v>B1963</v>
          </cell>
          <cell r="B515" t="str">
            <v>BARBOSA QUINTERO, RAMIRO</v>
          </cell>
          <cell r="C515" t="str">
            <v>PAILERO III ...</v>
          </cell>
          <cell r="D515" t="str">
            <v>30525</v>
          </cell>
          <cell r="E515">
            <v>36542</v>
          </cell>
          <cell r="F515">
            <v>36581</v>
          </cell>
          <cell r="G515" t="str">
            <v>105</v>
          </cell>
          <cell r="H515">
            <v>1</v>
          </cell>
          <cell r="I515">
            <v>36573</v>
          </cell>
          <cell r="J515">
            <v>36581</v>
          </cell>
        </row>
        <row r="516">
          <cell r="A516" t="str">
            <v>B1969</v>
          </cell>
          <cell r="B516" t="str">
            <v>SALAZAR SERNA, JORGE ELIECER</v>
          </cell>
          <cell r="C516" t="str">
            <v>OBRERO I</v>
          </cell>
          <cell r="D516" t="str">
            <v>30525</v>
          </cell>
          <cell r="E516">
            <v>36544</v>
          </cell>
          <cell r="F516">
            <v>36581</v>
          </cell>
          <cell r="G516" t="str">
            <v>105</v>
          </cell>
          <cell r="H516">
            <v>0</v>
          </cell>
        </row>
        <row r="517">
          <cell r="A517" t="str">
            <v>B1975</v>
          </cell>
          <cell r="B517" t="str">
            <v>PEDRAZA ROA, VICTOR MANUEL</v>
          </cell>
          <cell r="C517" t="str">
            <v>OBRERO II .....</v>
          </cell>
          <cell r="D517" t="str">
            <v>30524</v>
          </cell>
          <cell r="E517">
            <v>36551</v>
          </cell>
          <cell r="F517">
            <v>36581</v>
          </cell>
          <cell r="G517" t="str">
            <v>106</v>
          </cell>
          <cell r="H517">
            <v>1</v>
          </cell>
          <cell r="I517">
            <v>36572</v>
          </cell>
          <cell r="J517">
            <v>36581</v>
          </cell>
        </row>
        <row r="518">
          <cell r="A518" t="str">
            <v>B2001</v>
          </cell>
          <cell r="B518" t="str">
            <v>GRANADOS CASTRO, CARLOS E.</v>
          </cell>
          <cell r="C518" t="str">
            <v>AYUDANTE PAILER</v>
          </cell>
          <cell r="D518" t="str">
            <v>30524</v>
          </cell>
          <cell r="E518">
            <v>36549</v>
          </cell>
          <cell r="F518">
            <v>36581</v>
          </cell>
          <cell r="G518" t="str">
            <v>106</v>
          </cell>
          <cell r="H518">
            <v>1</v>
          </cell>
          <cell r="I518">
            <v>36572</v>
          </cell>
          <cell r="J518">
            <v>36581</v>
          </cell>
        </row>
        <row r="519">
          <cell r="A519" t="str">
            <v>B2018</v>
          </cell>
          <cell r="B519" t="str">
            <v>FERNELLY GIRALDO, LUIS</v>
          </cell>
          <cell r="C519" t="str">
            <v>ALBANIL II ....</v>
          </cell>
          <cell r="D519" t="str">
            <v>30524</v>
          </cell>
          <cell r="E519">
            <v>36549</v>
          </cell>
          <cell r="F519">
            <v>36581</v>
          </cell>
          <cell r="G519" t="str">
            <v>106</v>
          </cell>
          <cell r="H519">
            <v>1</v>
          </cell>
          <cell r="I519">
            <v>36572</v>
          </cell>
          <cell r="J519">
            <v>36581</v>
          </cell>
        </row>
        <row r="520">
          <cell r="A520" t="str">
            <v>B2019</v>
          </cell>
          <cell r="B520" t="str">
            <v>TURIZO RAMOS, FREDDY ADEL</v>
          </cell>
          <cell r="C520" t="str">
            <v>AYUDANTE TUBERO</v>
          </cell>
          <cell r="D520" t="str">
            <v>30572</v>
          </cell>
          <cell r="E520">
            <v>36577</v>
          </cell>
          <cell r="F520">
            <v>36621</v>
          </cell>
          <cell r="G520" t="str">
            <v>107</v>
          </cell>
          <cell r="H520">
            <v>0</v>
          </cell>
        </row>
        <row r="521">
          <cell r="A521" t="str">
            <v>B2021</v>
          </cell>
          <cell r="B521" t="str">
            <v>TARAZONA JACOME, WILSON</v>
          </cell>
          <cell r="C521" t="str">
            <v>OBRERO I</v>
          </cell>
          <cell r="D521" t="str">
            <v>30529</v>
          </cell>
          <cell r="E521">
            <v>36577</v>
          </cell>
          <cell r="F521">
            <v>36601</v>
          </cell>
          <cell r="G521" t="str">
            <v>110</v>
          </cell>
          <cell r="H521">
            <v>0</v>
          </cell>
        </row>
        <row r="522">
          <cell r="A522" t="str">
            <v>B2023</v>
          </cell>
          <cell r="B522" t="str">
            <v>LOPEZ GOMEZ, CIRO ANTONIO</v>
          </cell>
          <cell r="C522" t="str">
            <v>OBRERO</v>
          </cell>
          <cell r="D522" t="str">
            <v>30525</v>
          </cell>
          <cell r="E522">
            <v>36549</v>
          </cell>
          <cell r="F522">
            <v>36581</v>
          </cell>
          <cell r="G522" t="str">
            <v>105</v>
          </cell>
          <cell r="H522">
            <v>1</v>
          </cell>
          <cell r="I522">
            <v>36573</v>
          </cell>
          <cell r="J522">
            <v>36581</v>
          </cell>
        </row>
        <row r="523">
          <cell r="A523" t="str">
            <v>B2046</v>
          </cell>
          <cell r="B523" t="str">
            <v>RODRIGUEZ BUSTAMANTE, CARLOS A</v>
          </cell>
          <cell r="C523" t="str">
            <v>OBRERO I</v>
          </cell>
          <cell r="D523" t="str">
            <v>30525</v>
          </cell>
          <cell r="E523">
            <v>36549</v>
          </cell>
          <cell r="F523">
            <v>36581</v>
          </cell>
          <cell r="G523" t="str">
            <v>105</v>
          </cell>
          <cell r="H523">
            <v>1</v>
          </cell>
          <cell r="I523">
            <v>36573</v>
          </cell>
          <cell r="J523">
            <v>36581</v>
          </cell>
        </row>
        <row r="524">
          <cell r="A524" t="str">
            <v>B2060</v>
          </cell>
          <cell r="B524" t="str">
            <v>HERNANDEZ MORALES, ALVARO</v>
          </cell>
          <cell r="C524" t="str">
            <v>OBRERO I</v>
          </cell>
          <cell r="D524" t="str">
            <v>30572</v>
          </cell>
          <cell r="E524">
            <v>36542</v>
          </cell>
          <cell r="F524">
            <v>36586</v>
          </cell>
          <cell r="G524" t="str">
            <v>107</v>
          </cell>
          <cell r="H524">
            <v>0</v>
          </cell>
        </row>
        <row r="525">
          <cell r="A525" t="str">
            <v>B2064</v>
          </cell>
          <cell r="B525" t="str">
            <v>RUBIO ORTIZ, GUILLERMO</v>
          </cell>
          <cell r="C525" t="str">
            <v>ALBANIL I .....</v>
          </cell>
          <cell r="D525" t="str">
            <v>30572</v>
          </cell>
          <cell r="E525">
            <v>36577</v>
          </cell>
          <cell r="F525">
            <v>36615</v>
          </cell>
          <cell r="G525" t="str">
            <v>112</v>
          </cell>
          <cell r="H525">
            <v>0</v>
          </cell>
        </row>
        <row r="526">
          <cell r="A526" t="str">
            <v>B2074</v>
          </cell>
          <cell r="B526" t="str">
            <v>SIERRA PORTALA, OMAR</v>
          </cell>
          <cell r="C526" t="str">
            <v>OBRERO I</v>
          </cell>
          <cell r="D526" t="str">
            <v>30524</v>
          </cell>
          <cell r="E526">
            <v>36551</v>
          </cell>
          <cell r="F526">
            <v>36581</v>
          </cell>
          <cell r="G526" t="str">
            <v>106</v>
          </cell>
          <cell r="H526">
            <v>1</v>
          </cell>
          <cell r="I526">
            <v>36572</v>
          </cell>
          <cell r="J526">
            <v>36581</v>
          </cell>
        </row>
        <row r="527">
          <cell r="A527" t="str">
            <v>B2093</v>
          </cell>
          <cell r="B527" t="str">
            <v>CABRALES SIR, ORLANDO SIR</v>
          </cell>
          <cell r="C527" t="str">
            <v>AYUDANTE TUBERO</v>
          </cell>
          <cell r="D527" t="str">
            <v>30571</v>
          </cell>
          <cell r="E527">
            <v>36580</v>
          </cell>
          <cell r="F527">
            <v>36621</v>
          </cell>
          <cell r="G527" t="str">
            <v>107</v>
          </cell>
          <cell r="H527">
            <v>0</v>
          </cell>
        </row>
        <row r="528">
          <cell r="A528" t="str">
            <v>B2095</v>
          </cell>
          <cell r="B528" t="str">
            <v>TAFUR VASQUEZ, DAVID</v>
          </cell>
          <cell r="C528" t="str">
            <v>OBRERO I</v>
          </cell>
          <cell r="D528" t="str">
            <v>30514</v>
          </cell>
          <cell r="E528">
            <v>36526</v>
          </cell>
          <cell r="F528">
            <v>36585</v>
          </cell>
          <cell r="G528" t="str">
            <v>002</v>
          </cell>
          <cell r="H528">
            <v>0</v>
          </cell>
        </row>
        <row r="529">
          <cell r="A529" t="str">
            <v>B2105</v>
          </cell>
          <cell r="B529" t="str">
            <v>ROMERO ROMERO, OLIVERIO</v>
          </cell>
          <cell r="C529" t="str">
            <v>OBRERO I</v>
          </cell>
          <cell r="D529" t="str">
            <v>30572</v>
          </cell>
          <cell r="E529">
            <v>36542</v>
          </cell>
          <cell r="F529">
            <v>36586</v>
          </cell>
          <cell r="G529" t="str">
            <v>107</v>
          </cell>
          <cell r="H529">
            <v>0</v>
          </cell>
        </row>
        <row r="530">
          <cell r="A530" t="str">
            <v>B2116</v>
          </cell>
          <cell r="B530" t="str">
            <v>MARULANDA OSORIO, ELMER</v>
          </cell>
          <cell r="C530" t="str">
            <v>OBRERO I</v>
          </cell>
          <cell r="D530" t="str">
            <v>30524</v>
          </cell>
          <cell r="E530">
            <v>36549</v>
          </cell>
          <cell r="F530">
            <v>36581</v>
          </cell>
          <cell r="G530" t="str">
            <v>109</v>
          </cell>
          <cell r="H530">
            <v>1</v>
          </cell>
          <cell r="I530">
            <v>36573</v>
          </cell>
          <cell r="J530">
            <v>36581</v>
          </cell>
        </row>
        <row r="531">
          <cell r="A531" t="str">
            <v>B2117</v>
          </cell>
          <cell r="B531" t="str">
            <v>PADILLA MENGUAL, ALFONSO W.</v>
          </cell>
          <cell r="C531" t="str">
            <v>TUBERO II .....</v>
          </cell>
          <cell r="D531" t="str">
            <v>30524</v>
          </cell>
          <cell r="E531">
            <v>36549</v>
          </cell>
          <cell r="F531">
            <v>36581</v>
          </cell>
          <cell r="G531" t="str">
            <v>109</v>
          </cell>
          <cell r="H531">
            <v>1</v>
          </cell>
          <cell r="I531">
            <v>36573</v>
          </cell>
          <cell r="J531">
            <v>36581</v>
          </cell>
        </row>
        <row r="532">
          <cell r="A532" t="str">
            <v>B2129</v>
          </cell>
          <cell r="B532" t="str">
            <v>RODRIGUEZ RIVERA, DAVID</v>
          </cell>
          <cell r="C532" t="str">
            <v>OBRERO I</v>
          </cell>
          <cell r="D532" t="str">
            <v>30529</v>
          </cell>
          <cell r="E532">
            <v>36549</v>
          </cell>
          <cell r="F532">
            <v>36593</v>
          </cell>
          <cell r="G532" t="str">
            <v>108</v>
          </cell>
          <cell r="H532">
            <v>0</v>
          </cell>
        </row>
        <row r="533">
          <cell r="A533" t="str">
            <v>B2132</v>
          </cell>
          <cell r="B533" t="str">
            <v>CARRILLO, ALVARO</v>
          </cell>
          <cell r="C533" t="str">
            <v>OBRERO I</v>
          </cell>
          <cell r="D533" t="str">
            <v>30572</v>
          </cell>
          <cell r="E533">
            <v>36542</v>
          </cell>
          <cell r="F533">
            <v>36586</v>
          </cell>
          <cell r="G533" t="str">
            <v>107</v>
          </cell>
          <cell r="H533">
            <v>0</v>
          </cell>
        </row>
        <row r="534">
          <cell r="A534" t="str">
            <v>B2158</v>
          </cell>
          <cell r="B534" t="str">
            <v>MOLINA, ENRIQUE</v>
          </cell>
          <cell r="C534" t="str">
            <v>TUBERO II .....</v>
          </cell>
          <cell r="D534" t="str">
            <v>30524</v>
          </cell>
          <cell r="E534">
            <v>36549</v>
          </cell>
          <cell r="F534">
            <v>36581</v>
          </cell>
          <cell r="G534" t="str">
            <v>106</v>
          </cell>
          <cell r="H534">
            <v>1</v>
          </cell>
          <cell r="I534">
            <v>36572</v>
          </cell>
          <cell r="J534">
            <v>36581</v>
          </cell>
        </row>
        <row r="535">
          <cell r="A535" t="str">
            <v>B2169</v>
          </cell>
          <cell r="B535" t="str">
            <v>JALABE DIAZ, GABRIEL</v>
          </cell>
          <cell r="C535" t="str">
            <v>TUBERO IA</v>
          </cell>
          <cell r="D535" t="str">
            <v>30571</v>
          </cell>
          <cell r="E535">
            <v>36542</v>
          </cell>
          <cell r="F535">
            <v>36586</v>
          </cell>
          <cell r="G535" t="str">
            <v>107</v>
          </cell>
          <cell r="H535">
            <v>0</v>
          </cell>
        </row>
        <row r="536">
          <cell r="A536" t="str">
            <v>B2171</v>
          </cell>
          <cell r="B536" t="str">
            <v>ROBLES MERLANO, JOSE LUIS</v>
          </cell>
          <cell r="C536" t="str">
            <v>AUX. MATE III</v>
          </cell>
          <cell r="D536" t="str">
            <v>30524</v>
          </cell>
          <cell r="E536">
            <v>36549</v>
          </cell>
          <cell r="F536">
            <v>36581</v>
          </cell>
          <cell r="G536" t="str">
            <v>106</v>
          </cell>
          <cell r="H536">
            <v>1</v>
          </cell>
          <cell r="I536">
            <v>36572</v>
          </cell>
          <cell r="J536">
            <v>36581</v>
          </cell>
        </row>
        <row r="537">
          <cell r="A537" t="str">
            <v>B2184</v>
          </cell>
          <cell r="B537" t="str">
            <v>VERTEL RINCON, ENRIQUE</v>
          </cell>
          <cell r="C537" t="str">
            <v>OBRERO I</v>
          </cell>
          <cell r="D537" t="str">
            <v>30524</v>
          </cell>
          <cell r="E537">
            <v>36549</v>
          </cell>
          <cell r="F537">
            <v>36581</v>
          </cell>
          <cell r="G537" t="str">
            <v>109</v>
          </cell>
          <cell r="H537">
            <v>1</v>
          </cell>
          <cell r="I537">
            <v>36573</v>
          </cell>
          <cell r="J537">
            <v>36581</v>
          </cell>
        </row>
        <row r="538">
          <cell r="A538" t="str">
            <v>B2203</v>
          </cell>
          <cell r="B538" t="str">
            <v>GALVIS BERDUGO,  BERALDO ABEL</v>
          </cell>
          <cell r="C538" t="str">
            <v>PINTOR I</v>
          </cell>
          <cell r="D538" t="str">
            <v>30524</v>
          </cell>
          <cell r="E538">
            <v>36554</v>
          </cell>
          <cell r="F538">
            <v>36581</v>
          </cell>
          <cell r="G538" t="str">
            <v>106</v>
          </cell>
          <cell r="H538">
            <v>1</v>
          </cell>
          <cell r="I538">
            <v>36572</v>
          </cell>
          <cell r="J538">
            <v>36581</v>
          </cell>
        </row>
        <row r="539">
          <cell r="A539" t="str">
            <v>B2213</v>
          </cell>
          <cell r="B539" t="str">
            <v>CARRASCAL HDEZ., MARCELIANO</v>
          </cell>
          <cell r="C539" t="str">
            <v>OBRERO I</v>
          </cell>
          <cell r="D539" t="str">
            <v>30572</v>
          </cell>
          <cell r="E539">
            <v>36542</v>
          </cell>
          <cell r="F539">
            <v>36586</v>
          </cell>
          <cell r="G539" t="str">
            <v>107</v>
          </cell>
          <cell r="H539">
            <v>0</v>
          </cell>
        </row>
        <row r="540">
          <cell r="A540" t="str">
            <v>B2216</v>
          </cell>
          <cell r="B540" t="str">
            <v>ACOSTA JARABA, ARMANDO RAFAEL</v>
          </cell>
          <cell r="C540" t="str">
            <v>AUX. MATE III</v>
          </cell>
          <cell r="D540" t="str">
            <v>30525</v>
          </cell>
          <cell r="E540">
            <v>36549</v>
          </cell>
          <cell r="F540">
            <v>36581</v>
          </cell>
          <cell r="G540" t="str">
            <v>105</v>
          </cell>
          <cell r="H540">
            <v>1</v>
          </cell>
          <cell r="I540">
            <v>36573</v>
          </cell>
          <cell r="J540">
            <v>36581</v>
          </cell>
        </row>
        <row r="541">
          <cell r="A541" t="str">
            <v>B2223</v>
          </cell>
          <cell r="B541" t="str">
            <v>RANGEL CORENA, EDINSON</v>
          </cell>
          <cell r="C541" t="str">
            <v>OBRERO I</v>
          </cell>
          <cell r="D541" t="str">
            <v>30572</v>
          </cell>
          <cell r="E541">
            <v>36542</v>
          </cell>
          <cell r="F541">
            <v>36586</v>
          </cell>
          <cell r="G541" t="str">
            <v>107</v>
          </cell>
          <cell r="H541">
            <v>0</v>
          </cell>
        </row>
        <row r="542">
          <cell r="A542" t="str">
            <v>B2242</v>
          </cell>
          <cell r="B542" t="str">
            <v>RODRIGUEZ AMARIS, JOSE RAFAEL</v>
          </cell>
          <cell r="C542" t="str">
            <v>CHOFER I</v>
          </cell>
          <cell r="D542" t="str">
            <v>30524</v>
          </cell>
          <cell r="E542">
            <v>36549</v>
          </cell>
          <cell r="F542">
            <v>36581</v>
          </cell>
          <cell r="G542" t="str">
            <v>106</v>
          </cell>
          <cell r="H542">
            <v>1</v>
          </cell>
          <cell r="I542">
            <v>36572</v>
          </cell>
          <cell r="J542">
            <v>36581</v>
          </cell>
        </row>
        <row r="543">
          <cell r="A543" t="str">
            <v>B2250</v>
          </cell>
          <cell r="B543" t="str">
            <v>CRUZ, GUSTAVO</v>
          </cell>
          <cell r="C543" t="str">
            <v>OBRERO I</v>
          </cell>
          <cell r="D543" t="str">
            <v>30524</v>
          </cell>
          <cell r="E543">
            <v>36549</v>
          </cell>
          <cell r="F543">
            <v>36581</v>
          </cell>
          <cell r="G543" t="str">
            <v>106</v>
          </cell>
          <cell r="H543">
            <v>1</v>
          </cell>
          <cell r="I543">
            <v>36572</v>
          </cell>
          <cell r="J543">
            <v>36581</v>
          </cell>
        </row>
        <row r="544">
          <cell r="A544" t="str">
            <v>B2262</v>
          </cell>
          <cell r="B544" t="str">
            <v>CRUZ MUÑOZ, NELSON ANTONIO</v>
          </cell>
          <cell r="C544" t="str">
            <v>OBRERO</v>
          </cell>
          <cell r="D544" t="str">
            <v>30524</v>
          </cell>
          <cell r="E544">
            <v>36542</v>
          </cell>
          <cell r="F544">
            <v>36588</v>
          </cell>
          <cell r="G544" t="str">
            <v>106</v>
          </cell>
          <cell r="H544">
            <v>0</v>
          </cell>
        </row>
        <row r="545">
          <cell r="A545" t="str">
            <v>B2263</v>
          </cell>
          <cell r="B545" t="str">
            <v>OSORIO HERNANDEZ, LIGIA</v>
          </cell>
          <cell r="C545" t="str">
            <v>OFICINISTA II</v>
          </cell>
          <cell r="D545" t="str">
            <v>30524</v>
          </cell>
          <cell r="E545">
            <v>36549</v>
          </cell>
          <cell r="F545">
            <v>36581</v>
          </cell>
          <cell r="G545" t="str">
            <v>109</v>
          </cell>
          <cell r="H545">
            <v>1</v>
          </cell>
          <cell r="I545">
            <v>36573</v>
          </cell>
          <cell r="J545">
            <v>36581</v>
          </cell>
        </row>
        <row r="546">
          <cell r="A546" t="str">
            <v>B2266</v>
          </cell>
          <cell r="B546" t="str">
            <v>FONSECA, BERCELI</v>
          </cell>
          <cell r="C546" t="str">
            <v>TUBERO III ....</v>
          </cell>
          <cell r="D546" t="str">
            <v>30529</v>
          </cell>
          <cell r="E546">
            <v>36549</v>
          </cell>
          <cell r="F546">
            <v>36593</v>
          </cell>
          <cell r="G546" t="str">
            <v>108</v>
          </cell>
          <cell r="H546">
            <v>0</v>
          </cell>
        </row>
        <row r="547">
          <cell r="A547" t="str">
            <v>B2291</v>
          </cell>
          <cell r="B547" t="str">
            <v>CASTRO RINCON, JAIME GABRIEL</v>
          </cell>
          <cell r="C547" t="str">
            <v>TUBERO III ....</v>
          </cell>
          <cell r="D547" t="str">
            <v>30529</v>
          </cell>
          <cell r="E547">
            <v>36549</v>
          </cell>
          <cell r="F547">
            <v>36593</v>
          </cell>
          <cell r="G547" t="str">
            <v>108</v>
          </cell>
          <cell r="H547">
            <v>0</v>
          </cell>
        </row>
        <row r="548">
          <cell r="A548" t="str">
            <v>B2329</v>
          </cell>
          <cell r="B548" t="str">
            <v>ALVAREZ MARTINEZ, ESTHER C.</v>
          </cell>
          <cell r="C548" t="str">
            <v>OBRERO I</v>
          </cell>
          <cell r="D548" t="str">
            <v>11310</v>
          </cell>
          <cell r="E548">
            <v>36542</v>
          </cell>
          <cell r="F548">
            <v>36631</v>
          </cell>
          <cell r="G548" t="str">
            <v>002</v>
          </cell>
          <cell r="H548">
            <v>0</v>
          </cell>
        </row>
        <row r="549">
          <cell r="A549" t="str">
            <v>B2334</v>
          </cell>
          <cell r="B549" t="str">
            <v>PEREZ GOMEZ, VICTOR RAUL</v>
          </cell>
          <cell r="C549" t="str">
            <v>OBRERO I</v>
          </cell>
          <cell r="D549" t="str">
            <v>30525</v>
          </cell>
          <cell r="E549">
            <v>36549</v>
          </cell>
          <cell r="F549">
            <v>36581</v>
          </cell>
          <cell r="G549" t="str">
            <v>105</v>
          </cell>
          <cell r="H549">
            <v>1</v>
          </cell>
          <cell r="I549">
            <v>36573</v>
          </cell>
          <cell r="J549">
            <v>36581</v>
          </cell>
        </row>
        <row r="550">
          <cell r="A550" t="str">
            <v>B2340</v>
          </cell>
          <cell r="B550" t="str">
            <v>RODRIGUEZ FRANCO, CARLOS ARTUR</v>
          </cell>
          <cell r="C550" t="str">
            <v>TUBERO I ......</v>
          </cell>
          <cell r="D550" t="str">
            <v>30524</v>
          </cell>
          <cell r="E550">
            <v>36549</v>
          </cell>
          <cell r="F550">
            <v>36581</v>
          </cell>
          <cell r="G550" t="str">
            <v>109</v>
          </cell>
          <cell r="H550">
            <v>1</v>
          </cell>
          <cell r="I550">
            <v>36573</v>
          </cell>
          <cell r="J550">
            <v>36581</v>
          </cell>
        </row>
        <row r="551">
          <cell r="A551" t="str">
            <v>B2343</v>
          </cell>
          <cell r="B551" t="str">
            <v>CASTRILLON, HERNANDO ALONSO</v>
          </cell>
          <cell r="C551" t="str">
            <v>OBRERO I</v>
          </cell>
          <cell r="D551" t="str">
            <v>30524</v>
          </cell>
          <cell r="E551">
            <v>36549</v>
          </cell>
          <cell r="F551">
            <v>36581</v>
          </cell>
          <cell r="G551" t="str">
            <v>109</v>
          </cell>
          <cell r="H551">
            <v>1</v>
          </cell>
          <cell r="I551">
            <v>36573</v>
          </cell>
          <cell r="J551">
            <v>36581</v>
          </cell>
        </row>
        <row r="552">
          <cell r="A552" t="str">
            <v>B2352</v>
          </cell>
          <cell r="B552" t="str">
            <v>JAIMES MARTINEZ, HERNANDO</v>
          </cell>
          <cell r="C552" t="str">
            <v>ALBANIL I .....</v>
          </cell>
          <cell r="D552" t="str">
            <v>30524</v>
          </cell>
          <cell r="E552">
            <v>36549</v>
          </cell>
          <cell r="F552">
            <v>36581</v>
          </cell>
          <cell r="G552" t="str">
            <v>106</v>
          </cell>
          <cell r="H552">
            <v>1</v>
          </cell>
          <cell r="I552">
            <v>36572</v>
          </cell>
          <cell r="J552">
            <v>36581</v>
          </cell>
        </row>
        <row r="553">
          <cell r="A553" t="str">
            <v>B2354</v>
          </cell>
          <cell r="B553" t="str">
            <v>FRANCO OROZCO, CARMELO</v>
          </cell>
          <cell r="C553" t="str">
            <v>TUBERO IA</v>
          </cell>
          <cell r="D553" t="str">
            <v>30529</v>
          </cell>
          <cell r="E553">
            <v>36549</v>
          </cell>
          <cell r="F553">
            <v>36593</v>
          </cell>
          <cell r="G553" t="str">
            <v>108</v>
          </cell>
          <cell r="H553">
            <v>0</v>
          </cell>
        </row>
        <row r="554">
          <cell r="A554" t="str">
            <v>B2357</v>
          </cell>
          <cell r="B554" t="str">
            <v>CARREÑO, NINFA ROSA</v>
          </cell>
          <cell r="C554" t="str">
            <v>OBRERO</v>
          </cell>
          <cell r="D554" t="str">
            <v>30524</v>
          </cell>
          <cell r="E554">
            <v>36549</v>
          </cell>
          <cell r="F554">
            <v>36581</v>
          </cell>
          <cell r="G554" t="str">
            <v>109</v>
          </cell>
          <cell r="H554">
            <v>1</v>
          </cell>
          <cell r="I554">
            <v>36573</v>
          </cell>
          <cell r="J554">
            <v>36581</v>
          </cell>
        </row>
        <row r="555">
          <cell r="A555" t="str">
            <v>B2381</v>
          </cell>
          <cell r="B555" t="str">
            <v>FONSECA MEDINA, RAFAEL DAVID</v>
          </cell>
          <cell r="C555" t="str">
            <v>ALBANIL I .....</v>
          </cell>
          <cell r="D555" t="str">
            <v>30525</v>
          </cell>
          <cell r="E555">
            <v>36549</v>
          </cell>
          <cell r="F555">
            <v>36581</v>
          </cell>
          <cell r="G555" t="str">
            <v>105</v>
          </cell>
          <cell r="H555">
            <v>1</v>
          </cell>
          <cell r="I555">
            <v>36573</v>
          </cell>
          <cell r="J555">
            <v>36581</v>
          </cell>
        </row>
        <row r="556">
          <cell r="A556" t="str">
            <v>B2386</v>
          </cell>
          <cell r="B556" t="str">
            <v>LOZANO CRUZ, JOSE ANGEL</v>
          </cell>
          <cell r="C556" t="str">
            <v>OBRERO I</v>
          </cell>
          <cell r="D556" t="str">
            <v>30529</v>
          </cell>
          <cell r="E556">
            <v>36549</v>
          </cell>
          <cell r="F556">
            <v>36593</v>
          </cell>
          <cell r="G556" t="str">
            <v>108</v>
          </cell>
          <cell r="H556">
            <v>0</v>
          </cell>
        </row>
        <row r="557">
          <cell r="A557" t="str">
            <v>B2388</v>
          </cell>
          <cell r="B557" t="str">
            <v>RICO VALENCIA, NELSON</v>
          </cell>
          <cell r="C557" t="str">
            <v>ALBANIL I .....</v>
          </cell>
          <cell r="D557" t="str">
            <v>30525</v>
          </cell>
          <cell r="E557">
            <v>36549</v>
          </cell>
          <cell r="F557">
            <v>36581</v>
          </cell>
          <cell r="G557" t="str">
            <v>105</v>
          </cell>
          <cell r="H557">
            <v>1</v>
          </cell>
          <cell r="I557">
            <v>36573</v>
          </cell>
          <cell r="J557">
            <v>36581</v>
          </cell>
        </row>
        <row r="558">
          <cell r="A558" t="str">
            <v>B2389</v>
          </cell>
          <cell r="B558" t="str">
            <v>RHENALS GALVIS, SERGIO ANTONIO</v>
          </cell>
          <cell r="C558" t="str">
            <v>ALBANIL I .....</v>
          </cell>
          <cell r="D558" t="str">
            <v>30529</v>
          </cell>
          <cell r="E558">
            <v>36577</v>
          </cell>
          <cell r="F558">
            <v>36601</v>
          </cell>
          <cell r="G558" t="str">
            <v>110</v>
          </cell>
          <cell r="H558">
            <v>0</v>
          </cell>
        </row>
        <row r="559">
          <cell r="A559" t="str">
            <v>B2395</v>
          </cell>
          <cell r="B559" t="str">
            <v>CONTRERAS PINZON, ISAIAS</v>
          </cell>
          <cell r="C559" t="str">
            <v>SOLDADOR I ....</v>
          </cell>
          <cell r="D559" t="str">
            <v>30525</v>
          </cell>
          <cell r="E559">
            <v>36542</v>
          </cell>
          <cell r="F559">
            <v>36581</v>
          </cell>
          <cell r="G559" t="str">
            <v>105</v>
          </cell>
          <cell r="H559">
            <v>1</v>
          </cell>
          <cell r="I559">
            <v>36573</v>
          </cell>
          <cell r="J559">
            <v>36581</v>
          </cell>
        </row>
        <row r="560">
          <cell r="A560" t="str">
            <v>B2400</v>
          </cell>
          <cell r="B560" t="str">
            <v>MONSALVE ALVAREZ, RICARDO E.</v>
          </cell>
          <cell r="C560" t="str">
            <v>MECANICO III</v>
          </cell>
          <cell r="D560" t="str">
            <v>30525</v>
          </cell>
          <cell r="E560">
            <v>36549</v>
          </cell>
          <cell r="F560">
            <v>36581</v>
          </cell>
          <cell r="G560" t="str">
            <v>105</v>
          </cell>
          <cell r="H560">
            <v>1</v>
          </cell>
          <cell r="I560">
            <v>36573</v>
          </cell>
          <cell r="J560">
            <v>36581</v>
          </cell>
        </row>
        <row r="561">
          <cell r="A561" t="str">
            <v>B2403</v>
          </cell>
          <cell r="B561" t="str">
            <v>CARVAJAL ORTEGA, HECTOR R.</v>
          </cell>
          <cell r="C561" t="str">
            <v>OBRERO I</v>
          </cell>
          <cell r="D561" t="str">
            <v>30529</v>
          </cell>
          <cell r="E561">
            <v>36577</v>
          </cell>
          <cell r="F561">
            <v>36601</v>
          </cell>
          <cell r="G561" t="str">
            <v>110</v>
          </cell>
          <cell r="H561">
            <v>0</v>
          </cell>
        </row>
        <row r="562">
          <cell r="A562" t="str">
            <v>B2414</v>
          </cell>
          <cell r="B562" t="str">
            <v>OLIVARES GOMEZ, DAGOBERTO</v>
          </cell>
          <cell r="C562" t="str">
            <v>PAILERO II ....</v>
          </cell>
          <cell r="D562" t="str">
            <v>30529</v>
          </cell>
          <cell r="E562">
            <v>36577</v>
          </cell>
          <cell r="F562">
            <v>36601</v>
          </cell>
          <cell r="G562" t="str">
            <v>110</v>
          </cell>
          <cell r="H562">
            <v>0</v>
          </cell>
        </row>
        <row r="563">
          <cell r="A563" t="str">
            <v>B2431</v>
          </cell>
          <cell r="B563" t="str">
            <v>RODRIGUEZ ACUÑA, RAFAEL CUSTOD</v>
          </cell>
          <cell r="C563" t="str">
            <v>TUBERO I ......</v>
          </cell>
          <cell r="D563" t="str">
            <v>30524</v>
          </cell>
          <cell r="E563">
            <v>36542</v>
          </cell>
          <cell r="F563">
            <v>36581</v>
          </cell>
          <cell r="G563" t="str">
            <v>106</v>
          </cell>
          <cell r="H563">
            <v>1</v>
          </cell>
          <cell r="I563">
            <v>36575</v>
          </cell>
          <cell r="J563">
            <v>36581</v>
          </cell>
        </row>
        <row r="564">
          <cell r="A564" t="str">
            <v>B2436</v>
          </cell>
          <cell r="B564" t="str">
            <v>SANTANDER PINTO, HUMBERTO</v>
          </cell>
          <cell r="C564" t="str">
            <v>AUX. MAT. II</v>
          </cell>
          <cell r="D564" t="str">
            <v>30524</v>
          </cell>
          <cell r="E564">
            <v>36542</v>
          </cell>
          <cell r="F564">
            <v>36588</v>
          </cell>
          <cell r="G564" t="str">
            <v>106</v>
          </cell>
          <cell r="H564">
            <v>0</v>
          </cell>
        </row>
        <row r="565">
          <cell r="A565" t="str">
            <v>B2440</v>
          </cell>
          <cell r="B565" t="str">
            <v>PUMAREJO MARTINEZ, JANETH R.</v>
          </cell>
          <cell r="C565" t="str">
            <v>OBRERO I</v>
          </cell>
          <cell r="D565" t="str">
            <v>30525</v>
          </cell>
          <cell r="E565">
            <v>36549</v>
          </cell>
          <cell r="F565">
            <v>36581</v>
          </cell>
          <cell r="G565" t="str">
            <v>105</v>
          </cell>
          <cell r="H565">
            <v>1</v>
          </cell>
          <cell r="I565">
            <v>36573</v>
          </cell>
          <cell r="J565">
            <v>36581</v>
          </cell>
        </row>
        <row r="566">
          <cell r="A566" t="str">
            <v>B2451</v>
          </cell>
          <cell r="B566" t="str">
            <v>LOPEZ RODRIGUEZ, MARCO ANTONIO</v>
          </cell>
          <cell r="C566" t="str">
            <v>TUBERO II .....</v>
          </cell>
          <cell r="D566" t="str">
            <v>30529</v>
          </cell>
          <cell r="E566">
            <v>36549</v>
          </cell>
          <cell r="F566">
            <v>36593</v>
          </cell>
          <cell r="G566" t="str">
            <v>108</v>
          </cell>
          <cell r="H566">
            <v>0</v>
          </cell>
        </row>
        <row r="567">
          <cell r="A567" t="str">
            <v>B2454</v>
          </cell>
          <cell r="B567" t="str">
            <v>VILLARUEL MONTENEGRO, BERTULFO</v>
          </cell>
          <cell r="C567" t="str">
            <v>PAILERO I .....</v>
          </cell>
          <cell r="D567" t="str">
            <v>30529</v>
          </cell>
          <cell r="E567">
            <v>36577</v>
          </cell>
          <cell r="F567">
            <v>36601</v>
          </cell>
          <cell r="G567" t="str">
            <v>110</v>
          </cell>
          <cell r="H567">
            <v>0</v>
          </cell>
        </row>
        <row r="568">
          <cell r="A568" t="str">
            <v>B2467</v>
          </cell>
          <cell r="B568" t="str">
            <v>MEJIA TORRES, JOSE ANTONIO</v>
          </cell>
          <cell r="C568" t="str">
            <v>OBRERO I</v>
          </cell>
          <cell r="D568" t="str">
            <v>30587</v>
          </cell>
          <cell r="E568">
            <v>36563</v>
          </cell>
          <cell r="F568">
            <v>36592</v>
          </cell>
          <cell r="G568" t="str">
            <v>002</v>
          </cell>
          <cell r="H568">
            <v>0</v>
          </cell>
        </row>
        <row r="569">
          <cell r="A569" t="str">
            <v>B2474</v>
          </cell>
          <cell r="B569" t="str">
            <v>GOMEZ PLATA, DAVID</v>
          </cell>
          <cell r="C569" t="str">
            <v>OBRERO I</v>
          </cell>
          <cell r="D569" t="str">
            <v>30524</v>
          </cell>
          <cell r="E569">
            <v>36549</v>
          </cell>
          <cell r="F569">
            <v>36581</v>
          </cell>
          <cell r="G569" t="str">
            <v>106</v>
          </cell>
          <cell r="H569">
            <v>1</v>
          </cell>
          <cell r="I569">
            <v>36572</v>
          </cell>
          <cell r="J569">
            <v>36581</v>
          </cell>
        </row>
        <row r="570">
          <cell r="A570" t="str">
            <v>B2486</v>
          </cell>
          <cell r="B570" t="str">
            <v>FLOREZ HERRERA, JUAN BAUTISTA</v>
          </cell>
          <cell r="C570" t="str">
            <v>ALBANIL I .....</v>
          </cell>
          <cell r="D570" t="str">
            <v>30572</v>
          </cell>
          <cell r="E570">
            <v>36542</v>
          </cell>
          <cell r="F570">
            <v>36586</v>
          </cell>
          <cell r="G570" t="str">
            <v>107</v>
          </cell>
          <cell r="H570">
            <v>0</v>
          </cell>
        </row>
        <row r="571">
          <cell r="A571" t="str">
            <v>B2488</v>
          </cell>
          <cell r="B571" t="str">
            <v>MOSQUERA, JORGE ARTURO</v>
          </cell>
          <cell r="C571" t="str">
            <v>PAILERO IA</v>
          </cell>
          <cell r="D571" t="str">
            <v>30524</v>
          </cell>
          <cell r="E571">
            <v>36549</v>
          </cell>
          <cell r="F571">
            <v>36581</v>
          </cell>
          <cell r="G571" t="str">
            <v>109</v>
          </cell>
          <cell r="H571">
            <v>1</v>
          </cell>
          <cell r="I571">
            <v>36573</v>
          </cell>
          <cell r="J571">
            <v>36581</v>
          </cell>
        </row>
        <row r="572">
          <cell r="A572" t="str">
            <v>B2492</v>
          </cell>
          <cell r="B572" t="str">
            <v>LOPEZ, DAGOBERTO</v>
          </cell>
          <cell r="C572" t="str">
            <v>ALBANIL I .....</v>
          </cell>
          <cell r="D572" t="str">
            <v>30572</v>
          </cell>
          <cell r="E572">
            <v>36542</v>
          </cell>
          <cell r="F572">
            <v>36586</v>
          </cell>
          <cell r="G572" t="str">
            <v>107</v>
          </cell>
          <cell r="H572">
            <v>0</v>
          </cell>
        </row>
        <row r="573">
          <cell r="A573" t="str">
            <v>B2526</v>
          </cell>
          <cell r="B573" t="str">
            <v>LASSO, ENRIQUE ALONSO</v>
          </cell>
          <cell r="C573" t="str">
            <v>ALBANIL I .....</v>
          </cell>
          <cell r="D573" t="str">
            <v>30572</v>
          </cell>
          <cell r="E573">
            <v>36542</v>
          </cell>
          <cell r="F573">
            <v>36586</v>
          </cell>
          <cell r="G573" t="str">
            <v>107</v>
          </cell>
          <cell r="H573">
            <v>0</v>
          </cell>
        </row>
        <row r="574">
          <cell r="A574" t="str">
            <v>B2539</v>
          </cell>
          <cell r="B574" t="str">
            <v>ROMERO AVILA, ADALBERTO</v>
          </cell>
          <cell r="C574" t="str">
            <v>PAILERO III ...</v>
          </cell>
          <cell r="D574" t="str">
            <v>30524</v>
          </cell>
          <cell r="E574">
            <v>36549</v>
          </cell>
          <cell r="F574">
            <v>36581</v>
          </cell>
          <cell r="G574" t="str">
            <v>106</v>
          </cell>
          <cell r="H574">
            <v>1</v>
          </cell>
          <cell r="I574">
            <v>36572</v>
          </cell>
          <cell r="J574">
            <v>36581</v>
          </cell>
        </row>
        <row r="575">
          <cell r="A575" t="str">
            <v>B2545</v>
          </cell>
          <cell r="B575" t="str">
            <v>DOMINGUEZ BOCANEGRA, JESUS R.</v>
          </cell>
          <cell r="C575" t="str">
            <v>TUBERO II .....</v>
          </cell>
          <cell r="D575" t="str">
            <v>30524</v>
          </cell>
          <cell r="E575">
            <v>36542</v>
          </cell>
          <cell r="F575">
            <v>36581</v>
          </cell>
          <cell r="G575" t="str">
            <v>106</v>
          </cell>
          <cell r="H575">
            <v>1</v>
          </cell>
          <cell r="I575">
            <v>36575</v>
          </cell>
          <cell r="J575">
            <v>36581</v>
          </cell>
        </row>
        <row r="576">
          <cell r="A576" t="str">
            <v>B2547</v>
          </cell>
          <cell r="B576" t="str">
            <v>CORTEZ MARTINEZ, MILLER</v>
          </cell>
          <cell r="C576" t="str">
            <v>TUBERO IA</v>
          </cell>
          <cell r="D576" t="str">
            <v>30529</v>
          </cell>
          <cell r="E576">
            <v>36577</v>
          </cell>
          <cell r="F576">
            <v>36601</v>
          </cell>
          <cell r="G576" t="str">
            <v>110</v>
          </cell>
          <cell r="H576">
            <v>0</v>
          </cell>
        </row>
        <row r="577">
          <cell r="A577" t="str">
            <v>B2552</v>
          </cell>
          <cell r="B577" t="str">
            <v>ALEAN RAMOS, LUIS AURELIO</v>
          </cell>
          <cell r="C577" t="str">
            <v>TUBERO II .....</v>
          </cell>
          <cell r="D577" t="str">
            <v>30524</v>
          </cell>
          <cell r="E577">
            <v>36549</v>
          </cell>
          <cell r="F577">
            <v>36581</v>
          </cell>
          <cell r="G577" t="str">
            <v>106</v>
          </cell>
          <cell r="H577">
            <v>1</v>
          </cell>
          <cell r="I577">
            <v>36572</v>
          </cell>
          <cell r="J577">
            <v>36581</v>
          </cell>
        </row>
        <row r="578">
          <cell r="A578" t="str">
            <v>B2558</v>
          </cell>
          <cell r="B578" t="str">
            <v>PADILLA JAIMES, EDUARDO</v>
          </cell>
          <cell r="C578" t="str">
            <v>OBRERO I</v>
          </cell>
          <cell r="D578" t="str">
            <v>30529</v>
          </cell>
          <cell r="E578">
            <v>36549</v>
          </cell>
          <cell r="F578">
            <v>36593</v>
          </cell>
          <cell r="G578" t="str">
            <v>108</v>
          </cell>
          <cell r="H578">
            <v>0</v>
          </cell>
        </row>
        <row r="579">
          <cell r="A579" t="str">
            <v>B2576</v>
          </cell>
          <cell r="B579" t="str">
            <v>DURAN OJEDA, GONZALO</v>
          </cell>
          <cell r="C579" t="str">
            <v>TUBERO IA</v>
          </cell>
          <cell r="D579" t="str">
            <v>30529</v>
          </cell>
          <cell r="E579">
            <v>36577</v>
          </cell>
          <cell r="F579">
            <v>36601</v>
          </cell>
          <cell r="G579" t="str">
            <v>110</v>
          </cell>
          <cell r="H579">
            <v>0</v>
          </cell>
        </row>
        <row r="580">
          <cell r="A580" t="str">
            <v>B2579</v>
          </cell>
          <cell r="B580" t="str">
            <v>PULGARIN LEIVA, SAMUEL DARIO</v>
          </cell>
          <cell r="C580" t="str">
            <v>ALBANIL I .....</v>
          </cell>
          <cell r="D580" t="str">
            <v>30524</v>
          </cell>
          <cell r="E580">
            <v>36549</v>
          </cell>
          <cell r="F580">
            <v>36581</v>
          </cell>
          <cell r="G580" t="str">
            <v>106</v>
          </cell>
          <cell r="H580">
            <v>1</v>
          </cell>
          <cell r="I580">
            <v>36572</v>
          </cell>
          <cell r="J580">
            <v>36581</v>
          </cell>
        </row>
        <row r="581">
          <cell r="A581" t="str">
            <v>B2590</v>
          </cell>
          <cell r="B581" t="str">
            <v>ARANGO GUERRERO, SAMUEL</v>
          </cell>
          <cell r="C581" t="str">
            <v>OBRERO I</v>
          </cell>
          <cell r="D581" t="str">
            <v>30524</v>
          </cell>
          <cell r="E581">
            <v>36549</v>
          </cell>
          <cell r="F581">
            <v>36581</v>
          </cell>
          <cell r="G581" t="str">
            <v>106</v>
          </cell>
          <cell r="H581">
            <v>1</v>
          </cell>
          <cell r="I581">
            <v>36572</v>
          </cell>
          <cell r="J581">
            <v>36581</v>
          </cell>
        </row>
        <row r="582">
          <cell r="A582" t="str">
            <v>B2594</v>
          </cell>
          <cell r="B582" t="str">
            <v>AMARIS AMOROCHO, OMAR</v>
          </cell>
          <cell r="C582" t="str">
            <v>TUBERO III ....</v>
          </cell>
          <cell r="D582" t="str">
            <v>30529</v>
          </cell>
          <cell r="E582">
            <v>36577</v>
          </cell>
          <cell r="F582">
            <v>36601</v>
          </cell>
          <cell r="G582" t="str">
            <v>110</v>
          </cell>
          <cell r="H582">
            <v>0</v>
          </cell>
        </row>
        <row r="583">
          <cell r="A583" t="str">
            <v>B2619</v>
          </cell>
          <cell r="B583" t="str">
            <v>SUAREZ RODRIGUEZ, JAIME</v>
          </cell>
          <cell r="C583" t="str">
            <v>OBRERO I</v>
          </cell>
          <cell r="D583" t="str">
            <v>30572</v>
          </cell>
          <cell r="E583">
            <v>36542</v>
          </cell>
          <cell r="F583">
            <v>36586</v>
          </cell>
          <cell r="G583" t="str">
            <v>107</v>
          </cell>
          <cell r="H583">
            <v>0</v>
          </cell>
        </row>
        <row r="584">
          <cell r="A584" t="str">
            <v>B2642</v>
          </cell>
          <cell r="B584" t="str">
            <v>ROJAS, GUILLERMO</v>
          </cell>
          <cell r="C584" t="str">
            <v>OBRERO I</v>
          </cell>
          <cell r="D584" t="str">
            <v>30514</v>
          </cell>
          <cell r="E584">
            <v>36526</v>
          </cell>
          <cell r="F584">
            <v>36585</v>
          </cell>
          <cell r="G584" t="str">
            <v>002</v>
          </cell>
          <cell r="H584">
            <v>0</v>
          </cell>
        </row>
        <row r="585">
          <cell r="A585" t="str">
            <v>B2646</v>
          </cell>
          <cell r="B585" t="str">
            <v>BAYONA PINTO, URBANO</v>
          </cell>
          <cell r="C585" t="str">
            <v>ALBANIL I .....</v>
          </cell>
          <cell r="D585" t="str">
            <v>30572</v>
          </cell>
          <cell r="E585">
            <v>36542</v>
          </cell>
          <cell r="F585">
            <v>36586</v>
          </cell>
          <cell r="G585" t="str">
            <v>107</v>
          </cell>
          <cell r="H585">
            <v>0</v>
          </cell>
        </row>
        <row r="586">
          <cell r="A586" t="str">
            <v>B2649</v>
          </cell>
          <cell r="B586" t="str">
            <v>SOTO JOYA, ALVARO</v>
          </cell>
          <cell r="C586" t="str">
            <v>OBRERO I</v>
          </cell>
          <cell r="D586" t="str">
            <v>30524</v>
          </cell>
          <cell r="E586">
            <v>36549</v>
          </cell>
          <cell r="F586">
            <v>36581</v>
          </cell>
          <cell r="G586" t="str">
            <v>109</v>
          </cell>
          <cell r="H586">
            <v>1</v>
          </cell>
          <cell r="I586">
            <v>36573</v>
          </cell>
          <cell r="J586">
            <v>36581</v>
          </cell>
        </row>
        <row r="587">
          <cell r="A587" t="str">
            <v>B2652</v>
          </cell>
          <cell r="B587" t="str">
            <v>OSPINO HERNANDEZ, MARIANO</v>
          </cell>
          <cell r="C587" t="str">
            <v>OBRERO I</v>
          </cell>
          <cell r="D587" t="str">
            <v>30524</v>
          </cell>
          <cell r="E587">
            <v>36551</v>
          </cell>
          <cell r="F587">
            <v>36581</v>
          </cell>
          <cell r="G587" t="str">
            <v>106</v>
          </cell>
          <cell r="H587">
            <v>1</v>
          </cell>
          <cell r="I587">
            <v>36572</v>
          </cell>
          <cell r="J587">
            <v>36581</v>
          </cell>
        </row>
        <row r="588">
          <cell r="A588" t="str">
            <v>B2657</v>
          </cell>
          <cell r="B588" t="str">
            <v>TORRES ORTIZ, RAFAEL</v>
          </cell>
          <cell r="C588" t="str">
            <v>PAILERO I .....</v>
          </cell>
          <cell r="D588" t="str">
            <v>30526</v>
          </cell>
          <cell r="E588">
            <v>36577</v>
          </cell>
          <cell r="F588">
            <v>36621</v>
          </cell>
          <cell r="G588" t="str">
            <v>111</v>
          </cell>
          <cell r="H588">
            <v>0</v>
          </cell>
        </row>
        <row r="589">
          <cell r="A589" t="str">
            <v>B2661</v>
          </cell>
          <cell r="B589" t="str">
            <v>MARTINEZ PANZZA,MARCO ANTONIO</v>
          </cell>
          <cell r="C589" t="str">
            <v>OBRERO I</v>
          </cell>
          <cell r="D589" t="str">
            <v>30529</v>
          </cell>
          <cell r="E589">
            <v>36549</v>
          </cell>
          <cell r="F589">
            <v>36593</v>
          </cell>
          <cell r="G589" t="str">
            <v>108</v>
          </cell>
          <cell r="H589">
            <v>0</v>
          </cell>
        </row>
        <row r="590">
          <cell r="A590" t="str">
            <v>B2662</v>
          </cell>
          <cell r="B590" t="str">
            <v>RODRIGUEZ ZAMBRANO, ANDRES</v>
          </cell>
          <cell r="C590" t="str">
            <v>OBRERO I</v>
          </cell>
          <cell r="D590" t="str">
            <v>30529</v>
          </cell>
          <cell r="E590">
            <v>36577</v>
          </cell>
          <cell r="F590">
            <v>36601</v>
          </cell>
          <cell r="G590" t="str">
            <v>110</v>
          </cell>
          <cell r="H590">
            <v>0</v>
          </cell>
        </row>
        <row r="591">
          <cell r="A591" t="str">
            <v>B2663</v>
          </cell>
          <cell r="B591" t="str">
            <v>VERGARA VERGARA, FRANCISCO T.</v>
          </cell>
          <cell r="C591" t="str">
            <v>OBRERO I</v>
          </cell>
          <cell r="D591" t="str">
            <v>30524</v>
          </cell>
          <cell r="E591">
            <v>36551</v>
          </cell>
          <cell r="F591">
            <v>36581</v>
          </cell>
          <cell r="G591" t="str">
            <v>106</v>
          </cell>
          <cell r="H591">
            <v>1</v>
          </cell>
          <cell r="I591">
            <v>36572</v>
          </cell>
          <cell r="J591">
            <v>36581</v>
          </cell>
        </row>
        <row r="592">
          <cell r="A592" t="str">
            <v>B2673</v>
          </cell>
          <cell r="B592" t="str">
            <v>DIAZ PARTIGLIANI,ARMANDO</v>
          </cell>
          <cell r="C592" t="str">
            <v>VIGILANTE I</v>
          </cell>
          <cell r="D592" t="str">
            <v>30525</v>
          </cell>
          <cell r="E592">
            <v>36542</v>
          </cell>
          <cell r="F592">
            <v>36581</v>
          </cell>
          <cell r="G592" t="str">
            <v>105</v>
          </cell>
          <cell r="H592">
            <v>0</v>
          </cell>
        </row>
        <row r="593">
          <cell r="A593" t="str">
            <v>B2679</v>
          </cell>
          <cell r="B593" t="str">
            <v>RANGEL MOYA,  AUGUSTO RAMIRO</v>
          </cell>
          <cell r="C593" t="str">
            <v>PAILERO IA</v>
          </cell>
          <cell r="D593" t="str">
            <v>30529</v>
          </cell>
          <cell r="E593">
            <v>36549</v>
          </cell>
          <cell r="F593">
            <v>36593</v>
          </cell>
          <cell r="G593" t="str">
            <v>108</v>
          </cell>
          <cell r="H593">
            <v>0</v>
          </cell>
        </row>
        <row r="594">
          <cell r="A594" t="str">
            <v>B2680</v>
          </cell>
          <cell r="B594" t="str">
            <v>PATERNINA HERNANDEZ,  AGUSTIN</v>
          </cell>
          <cell r="C594" t="str">
            <v>PAILERO I .....</v>
          </cell>
          <cell r="D594" t="str">
            <v>30525</v>
          </cell>
          <cell r="E594">
            <v>36549</v>
          </cell>
          <cell r="F594">
            <v>36581</v>
          </cell>
          <cell r="G594" t="str">
            <v>105</v>
          </cell>
          <cell r="H594">
            <v>1</v>
          </cell>
          <cell r="I594">
            <v>36573</v>
          </cell>
          <cell r="J594">
            <v>36581</v>
          </cell>
        </row>
        <row r="595">
          <cell r="A595" t="str">
            <v>B2688</v>
          </cell>
          <cell r="B595" t="str">
            <v>JIMENEZ CETAREZ, JOSE DOMINGO</v>
          </cell>
          <cell r="C595" t="str">
            <v>TUBERO III ....</v>
          </cell>
          <cell r="D595" t="str">
            <v>30524</v>
          </cell>
          <cell r="E595">
            <v>36549</v>
          </cell>
          <cell r="F595">
            <v>36581</v>
          </cell>
          <cell r="G595" t="str">
            <v>106</v>
          </cell>
          <cell r="H595">
            <v>1</v>
          </cell>
          <cell r="I595">
            <v>36572</v>
          </cell>
          <cell r="J595">
            <v>36581</v>
          </cell>
        </row>
        <row r="596">
          <cell r="A596" t="str">
            <v>B2694</v>
          </cell>
          <cell r="B596" t="str">
            <v>TAMARA RANGEL,FRANCISCO</v>
          </cell>
          <cell r="C596" t="str">
            <v>PAILERO II ....</v>
          </cell>
          <cell r="D596" t="str">
            <v>30524</v>
          </cell>
          <cell r="E596">
            <v>36549</v>
          </cell>
          <cell r="F596">
            <v>36581</v>
          </cell>
          <cell r="G596" t="str">
            <v>106</v>
          </cell>
          <cell r="H596">
            <v>1</v>
          </cell>
          <cell r="I596">
            <v>36572</v>
          </cell>
          <cell r="J596">
            <v>36581</v>
          </cell>
        </row>
        <row r="597">
          <cell r="A597" t="str">
            <v>B2698</v>
          </cell>
          <cell r="B597" t="str">
            <v>MEDINA PLATA, LEONIDAS</v>
          </cell>
          <cell r="C597" t="str">
            <v>OBRERO I</v>
          </cell>
          <cell r="D597" t="str">
            <v>30524</v>
          </cell>
          <cell r="E597">
            <v>36549</v>
          </cell>
          <cell r="F597">
            <v>36581</v>
          </cell>
          <cell r="G597" t="str">
            <v>109</v>
          </cell>
          <cell r="H597">
            <v>1</v>
          </cell>
          <cell r="I597">
            <v>36573</v>
          </cell>
          <cell r="J597">
            <v>36581</v>
          </cell>
        </row>
        <row r="598">
          <cell r="A598" t="str">
            <v>B2700</v>
          </cell>
          <cell r="B598" t="str">
            <v>HERNADEZ ABUD,  MISAEL</v>
          </cell>
          <cell r="C598" t="str">
            <v>OBRERO I</v>
          </cell>
          <cell r="D598" t="str">
            <v>30525</v>
          </cell>
          <cell r="E598">
            <v>36549</v>
          </cell>
          <cell r="F598">
            <v>36581</v>
          </cell>
          <cell r="G598" t="str">
            <v>105</v>
          </cell>
          <cell r="H598">
            <v>1</v>
          </cell>
          <cell r="I598">
            <v>36573</v>
          </cell>
          <cell r="J598">
            <v>36581</v>
          </cell>
        </row>
        <row r="599">
          <cell r="A599" t="str">
            <v>B2708</v>
          </cell>
          <cell r="B599" t="str">
            <v>ACEVEDO GARCIA, LUIS FERNANDO</v>
          </cell>
          <cell r="C599" t="str">
            <v>ALBANIL I .....</v>
          </cell>
          <cell r="D599" t="str">
            <v>30524</v>
          </cell>
          <cell r="E599">
            <v>36549</v>
          </cell>
          <cell r="F599">
            <v>36581</v>
          </cell>
          <cell r="G599" t="str">
            <v>106</v>
          </cell>
          <cell r="H599">
            <v>1</v>
          </cell>
          <cell r="I599">
            <v>36572</v>
          </cell>
          <cell r="J599">
            <v>36581</v>
          </cell>
        </row>
        <row r="600">
          <cell r="A600" t="str">
            <v>B2710</v>
          </cell>
          <cell r="B600" t="str">
            <v>CORZO RODRIGUEZ, JORGE ELIAS</v>
          </cell>
          <cell r="C600" t="str">
            <v>TUBERO I ......</v>
          </cell>
          <cell r="D600" t="str">
            <v>30524</v>
          </cell>
          <cell r="E600">
            <v>36549</v>
          </cell>
          <cell r="F600">
            <v>36581</v>
          </cell>
          <cell r="G600" t="str">
            <v>106</v>
          </cell>
          <cell r="H600">
            <v>1</v>
          </cell>
          <cell r="I600">
            <v>36572</v>
          </cell>
          <cell r="J600">
            <v>36581</v>
          </cell>
        </row>
        <row r="601">
          <cell r="A601" t="str">
            <v>B2714</v>
          </cell>
          <cell r="B601" t="str">
            <v>SILVA ARTEAGA, ARMANDO</v>
          </cell>
          <cell r="C601" t="str">
            <v>PAILERO IA</v>
          </cell>
          <cell r="D601" t="str">
            <v>30524</v>
          </cell>
          <cell r="E601">
            <v>36549</v>
          </cell>
          <cell r="F601">
            <v>36581</v>
          </cell>
          <cell r="G601" t="str">
            <v>109</v>
          </cell>
          <cell r="H601">
            <v>1</v>
          </cell>
          <cell r="I601">
            <v>36573</v>
          </cell>
          <cell r="J601">
            <v>36581</v>
          </cell>
        </row>
        <row r="602">
          <cell r="A602" t="str">
            <v>B2715</v>
          </cell>
          <cell r="B602" t="str">
            <v>RIOS SINING,  LUIS ALBERTO</v>
          </cell>
          <cell r="C602" t="str">
            <v>TUBERO IA</v>
          </cell>
          <cell r="D602" t="str">
            <v>30572</v>
          </cell>
          <cell r="E602">
            <v>36577</v>
          </cell>
          <cell r="F602">
            <v>36621</v>
          </cell>
          <cell r="G602" t="str">
            <v>107</v>
          </cell>
          <cell r="H602">
            <v>0</v>
          </cell>
        </row>
        <row r="603">
          <cell r="A603" t="str">
            <v>B2720</v>
          </cell>
          <cell r="B603" t="str">
            <v>CERVANTES CORZO, NESTOR</v>
          </cell>
          <cell r="C603" t="str">
            <v>AYUDANTE TECNIC</v>
          </cell>
          <cell r="D603" t="str">
            <v>30524</v>
          </cell>
          <cell r="E603">
            <v>36549</v>
          </cell>
          <cell r="F603">
            <v>36581</v>
          </cell>
          <cell r="G603" t="str">
            <v>106</v>
          </cell>
          <cell r="H603">
            <v>1</v>
          </cell>
          <cell r="I603">
            <v>36572</v>
          </cell>
          <cell r="J603">
            <v>36581</v>
          </cell>
        </row>
        <row r="604">
          <cell r="A604" t="str">
            <v>B2728</v>
          </cell>
          <cell r="B604" t="str">
            <v>GARCIA GUARGUATI,ERNESTO</v>
          </cell>
          <cell r="C604" t="str">
            <v>VIGILANTE I</v>
          </cell>
          <cell r="D604" t="str">
            <v>11310</v>
          </cell>
          <cell r="E604">
            <v>36526</v>
          </cell>
          <cell r="F604">
            <v>36585</v>
          </cell>
          <cell r="G604" t="str">
            <v>002</v>
          </cell>
          <cell r="H604">
            <v>0</v>
          </cell>
        </row>
        <row r="605">
          <cell r="A605" t="str">
            <v>B2734</v>
          </cell>
          <cell r="B605" t="str">
            <v>MADERA ARDILA, MANUEL FRANCISC</v>
          </cell>
          <cell r="C605" t="str">
            <v>OBRERO I</v>
          </cell>
          <cell r="D605" t="str">
            <v>30572</v>
          </cell>
          <cell r="E605">
            <v>36577</v>
          </cell>
          <cell r="F605">
            <v>36621</v>
          </cell>
          <cell r="G605" t="str">
            <v>107</v>
          </cell>
          <cell r="H605">
            <v>0</v>
          </cell>
        </row>
        <row r="606">
          <cell r="A606" t="str">
            <v>B2735</v>
          </cell>
          <cell r="B606" t="str">
            <v>MONTIEL LOZANO,TITO HUGO</v>
          </cell>
          <cell r="C606" t="str">
            <v>OBRERO I</v>
          </cell>
          <cell r="D606" t="str">
            <v>30572</v>
          </cell>
          <cell r="E606">
            <v>36542</v>
          </cell>
          <cell r="F606">
            <v>36586</v>
          </cell>
          <cell r="G606" t="str">
            <v>107</v>
          </cell>
          <cell r="H606">
            <v>0</v>
          </cell>
        </row>
        <row r="607">
          <cell r="A607" t="str">
            <v>B2737</v>
          </cell>
          <cell r="B607" t="str">
            <v>MARTINEZ GUERRA, JOSE VICENTE</v>
          </cell>
          <cell r="C607" t="str">
            <v>OBRERO I</v>
          </cell>
          <cell r="D607" t="str">
            <v>30529</v>
          </cell>
          <cell r="E607">
            <v>36549</v>
          </cell>
          <cell r="F607">
            <v>36593</v>
          </cell>
          <cell r="G607" t="str">
            <v>108</v>
          </cell>
          <cell r="H607">
            <v>0</v>
          </cell>
        </row>
        <row r="608">
          <cell r="A608" t="str">
            <v>B2746</v>
          </cell>
          <cell r="B608" t="str">
            <v>BAENA OBREGON,  LUIS ALBERTO</v>
          </cell>
          <cell r="C608" t="str">
            <v>AUX. MATE III</v>
          </cell>
          <cell r="D608" t="str">
            <v>30524</v>
          </cell>
          <cell r="E608">
            <v>36549</v>
          </cell>
          <cell r="F608">
            <v>36581</v>
          </cell>
          <cell r="G608" t="str">
            <v>106</v>
          </cell>
          <cell r="H608">
            <v>1</v>
          </cell>
          <cell r="I608">
            <v>36572</v>
          </cell>
          <cell r="J608">
            <v>36581</v>
          </cell>
        </row>
        <row r="609">
          <cell r="A609" t="str">
            <v>B2756</v>
          </cell>
          <cell r="B609" t="str">
            <v>AFANADOR VECINO, GERARDO</v>
          </cell>
          <cell r="C609" t="str">
            <v>CHOFER I</v>
          </cell>
          <cell r="D609" t="str">
            <v>30524</v>
          </cell>
          <cell r="E609">
            <v>36549</v>
          </cell>
          <cell r="F609">
            <v>36581</v>
          </cell>
          <cell r="G609" t="str">
            <v>109</v>
          </cell>
          <cell r="H609">
            <v>1</v>
          </cell>
          <cell r="I609">
            <v>36573</v>
          </cell>
          <cell r="J609">
            <v>36581</v>
          </cell>
        </row>
        <row r="610">
          <cell r="A610" t="str">
            <v>B2757</v>
          </cell>
          <cell r="B610" t="str">
            <v>PEREZ CORTES, ELEUTERIO ANTONI</v>
          </cell>
          <cell r="C610" t="str">
            <v>ALBANIL I .....</v>
          </cell>
          <cell r="D610" t="str">
            <v>30524</v>
          </cell>
          <cell r="E610">
            <v>36549</v>
          </cell>
          <cell r="F610">
            <v>36581</v>
          </cell>
          <cell r="G610" t="str">
            <v>106</v>
          </cell>
          <cell r="H610">
            <v>1</v>
          </cell>
          <cell r="I610">
            <v>36572</v>
          </cell>
          <cell r="J610">
            <v>36581</v>
          </cell>
        </row>
        <row r="611">
          <cell r="A611" t="str">
            <v>B2774</v>
          </cell>
          <cell r="B611" t="str">
            <v>RUGELES RINCON, MARITZA ISABEL</v>
          </cell>
          <cell r="C611" t="str">
            <v>OFICINISTA II</v>
          </cell>
          <cell r="D611" t="str">
            <v>11310</v>
          </cell>
          <cell r="E611">
            <v>36549</v>
          </cell>
          <cell r="F611">
            <v>36638</v>
          </cell>
          <cell r="G611" t="str">
            <v>002</v>
          </cell>
          <cell r="H611">
            <v>0</v>
          </cell>
        </row>
        <row r="612">
          <cell r="A612" t="str">
            <v>B2776</v>
          </cell>
          <cell r="B612" t="str">
            <v>RODRIGUEZ HERNANDEZ,GUSTAVO</v>
          </cell>
          <cell r="C612" t="str">
            <v>PAILERO I .....</v>
          </cell>
          <cell r="D612" t="str">
            <v>30529</v>
          </cell>
          <cell r="E612">
            <v>36577</v>
          </cell>
          <cell r="F612">
            <v>36601</v>
          </cell>
          <cell r="G612" t="str">
            <v>110</v>
          </cell>
          <cell r="H612">
            <v>0</v>
          </cell>
        </row>
        <row r="613">
          <cell r="A613" t="str">
            <v>B2779</v>
          </cell>
          <cell r="B613" t="str">
            <v>BASTIDAS FERREIRA, FABIO</v>
          </cell>
          <cell r="C613" t="str">
            <v>TUBERO III ....</v>
          </cell>
          <cell r="D613" t="str">
            <v>30572</v>
          </cell>
          <cell r="E613">
            <v>36579</v>
          </cell>
          <cell r="F613">
            <v>36621</v>
          </cell>
          <cell r="G613" t="str">
            <v>107</v>
          </cell>
          <cell r="H613">
            <v>0</v>
          </cell>
        </row>
        <row r="614">
          <cell r="A614" t="str">
            <v>B2791</v>
          </cell>
          <cell r="B614" t="str">
            <v>PERDOMO MONTES, VICTOR</v>
          </cell>
          <cell r="C614" t="str">
            <v>TUBERO IA</v>
          </cell>
          <cell r="D614" t="str">
            <v>30524</v>
          </cell>
          <cell r="E614">
            <v>36549</v>
          </cell>
          <cell r="F614">
            <v>36581</v>
          </cell>
          <cell r="G614" t="str">
            <v>109</v>
          </cell>
          <cell r="H614">
            <v>1</v>
          </cell>
          <cell r="I614">
            <v>36573</v>
          </cell>
          <cell r="J614">
            <v>36581</v>
          </cell>
        </row>
        <row r="615">
          <cell r="A615" t="str">
            <v>B2794</v>
          </cell>
          <cell r="B615" t="str">
            <v>PABUENA PEÑA, LEONEL</v>
          </cell>
          <cell r="C615" t="str">
            <v>OBRERO I</v>
          </cell>
          <cell r="D615" t="str">
            <v>30524</v>
          </cell>
          <cell r="E615">
            <v>36549</v>
          </cell>
          <cell r="F615">
            <v>36581</v>
          </cell>
          <cell r="G615" t="str">
            <v>109</v>
          </cell>
          <cell r="H615">
            <v>1</v>
          </cell>
          <cell r="I615">
            <v>36573</v>
          </cell>
          <cell r="J615">
            <v>36581</v>
          </cell>
        </row>
        <row r="616">
          <cell r="A616" t="str">
            <v>B2796</v>
          </cell>
          <cell r="B616" t="str">
            <v>GUTIERREZ DE LA CRUZ,HERMY</v>
          </cell>
          <cell r="C616" t="str">
            <v>OBRERO I</v>
          </cell>
          <cell r="D616" t="str">
            <v>30525</v>
          </cell>
          <cell r="E616">
            <v>36549</v>
          </cell>
          <cell r="F616">
            <v>36581</v>
          </cell>
          <cell r="G616" t="str">
            <v>105</v>
          </cell>
          <cell r="H616">
            <v>1</v>
          </cell>
          <cell r="I616">
            <v>36573</v>
          </cell>
          <cell r="J616">
            <v>36581</v>
          </cell>
        </row>
        <row r="617">
          <cell r="A617" t="str">
            <v>B2801</v>
          </cell>
          <cell r="B617" t="str">
            <v>IBAÑEZ DURANGO, FCO. MIGUEL</v>
          </cell>
          <cell r="C617" t="str">
            <v>TUBERO II .....</v>
          </cell>
          <cell r="D617" t="str">
            <v>30524</v>
          </cell>
          <cell r="E617">
            <v>36549</v>
          </cell>
          <cell r="F617">
            <v>36581</v>
          </cell>
          <cell r="G617" t="str">
            <v>106</v>
          </cell>
          <cell r="H617">
            <v>1</v>
          </cell>
          <cell r="I617">
            <v>36572</v>
          </cell>
          <cell r="J617">
            <v>36581</v>
          </cell>
        </row>
        <row r="618">
          <cell r="A618" t="str">
            <v>B2810</v>
          </cell>
          <cell r="B618" t="str">
            <v>ANGARITA CADENA  WILSON JOSE</v>
          </cell>
          <cell r="C618" t="str">
            <v>VIGILANTE II</v>
          </cell>
          <cell r="D618" t="str">
            <v>30525</v>
          </cell>
          <cell r="E618">
            <v>36542</v>
          </cell>
          <cell r="F618">
            <v>36581</v>
          </cell>
          <cell r="G618" t="str">
            <v>105</v>
          </cell>
          <cell r="H618">
            <v>0</v>
          </cell>
        </row>
        <row r="619">
          <cell r="A619" t="str">
            <v>B2813</v>
          </cell>
          <cell r="B619" t="str">
            <v>NUÑEZ CORREDOR, CAMILO</v>
          </cell>
          <cell r="C619" t="str">
            <v>AYUDANTE TECNIC</v>
          </cell>
          <cell r="D619" t="str">
            <v>30524</v>
          </cell>
          <cell r="E619">
            <v>36549</v>
          </cell>
          <cell r="F619">
            <v>36581</v>
          </cell>
          <cell r="G619" t="str">
            <v>106</v>
          </cell>
          <cell r="H619">
            <v>1</v>
          </cell>
          <cell r="I619">
            <v>36572</v>
          </cell>
          <cell r="J619">
            <v>36581</v>
          </cell>
        </row>
        <row r="620">
          <cell r="A620" t="str">
            <v>B2830</v>
          </cell>
          <cell r="B620" t="str">
            <v>QUINTERO MUÑOZ, EDUARDO</v>
          </cell>
          <cell r="C620" t="str">
            <v>OBRERO I</v>
          </cell>
          <cell r="D620" t="str">
            <v>30525</v>
          </cell>
          <cell r="E620">
            <v>36549</v>
          </cell>
          <cell r="F620">
            <v>36581</v>
          </cell>
          <cell r="G620" t="str">
            <v>105</v>
          </cell>
          <cell r="H620">
            <v>1</v>
          </cell>
          <cell r="I620">
            <v>36573</v>
          </cell>
          <cell r="J620">
            <v>36581</v>
          </cell>
        </row>
        <row r="621">
          <cell r="A621" t="str">
            <v>B2831</v>
          </cell>
          <cell r="B621" t="str">
            <v>RANGEL JARABA, MARTIN</v>
          </cell>
          <cell r="C621" t="str">
            <v>ALBANIL I .....</v>
          </cell>
          <cell r="D621" t="str">
            <v>30529</v>
          </cell>
          <cell r="E621">
            <v>36577</v>
          </cell>
          <cell r="F621">
            <v>36601</v>
          </cell>
          <cell r="G621" t="str">
            <v>110</v>
          </cell>
          <cell r="H621">
            <v>0</v>
          </cell>
        </row>
        <row r="622">
          <cell r="A622" t="str">
            <v>B2840</v>
          </cell>
          <cell r="B622" t="str">
            <v>MADERA MEZA, FREDDY ANTONIO</v>
          </cell>
          <cell r="C622" t="str">
            <v>TUBERO I ......</v>
          </cell>
          <cell r="D622" t="str">
            <v>30571</v>
          </cell>
          <cell r="E622">
            <v>36542</v>
          </cell>
          <cell r="F622">
            <v>36586</v>
          </cell>
          <cell r="G622" t="str">
            <v>107</v>
          </cell>
          <cell r="H622">
            <v>0</v>
          </cell>
        </row>
        <row r="623">
          <cell r="A623" t="str">
            <v>B2851</v>
          </cell>
          <cell r="B623" t="str">
            <v>FABRA PASTRANA, SANTIAGO MIGUE</v>
          </cell>
          <cell r="C623" t="str">
            <v>OBRERO I</v>
          </cell>
          <cell r="D623" t="str">
            <v>30572</v>
          </cell>
          <cell r="E623">
            <v>36577</v>
          </cell>
          <cell r="F623">
            <v>36621</v>
          </cell>
          <cell r="G623" t="str">
            <v>107</v>
          </cell>
          <cell r="H623">
            <v>0</v>
          </cell>
        </row>
        <row r="624">
          <cell r="A624" t="str">
            <v>B2853</v>
          </cell>
          <cell r="B624" t="str">
            <v>RODRIGUEZ SEGOVIA, HERIBERTO</v>
          </cell>
          <cell r="C624" t="str">
            <v>ALBANIL I .....</v>
          </cell>
          <cell r="D624" t="str">
            <v>30525</v>
          </cell>
          <cell r="E624">
            <v>36549</v>
          </cell>
          <cell r="F624">
            <v>36581</v>
          </cell>
          <cell r="G624" t="str">
            <v>105</v>
          </cell>
          <cell r="H624">
            <v>1</v>
          </cell>
          <cell r="I624">
            <v>36573</v>
          </cell>
          <cell r="J624">
            <v>36581</v>
          </cell>
        </row>
        <row r="625">
          <cell r="A625" t="str">
            <v>B2854</v>
          </cell>
          <cell r="B625" t="str">
            <v>NUÑEZ SIERRA, RAFAEL</v>
          </cell>
          <cell r="C625" t="str">
            <v>ALBANIL II ....</v>
          </cell>
          <cell r="D625" t="str">
            <v>30524</v>
          </cell>
          <cell r="E625">
            <v>36549</v>
          </cell>
          <cell r="F625">
            <v>36581</v>
          </cell>
          <cell r="G625" t="str">
            <v>106</v>
          </cell>
          <cell r="H625">
            <v>1</v>
          </cell>
          <cell r="I625">
            <v>36572</v>
          </cell>
          <cell r="J625">
            <v>36581</v>
          </cell>
        </row>
        <row r="626">
          <cell r="A626" t="str">
            <v>B2855</v>
          </cell>
          <cell r="B626" t="str">
            <v>SOLORZANO GIL, EDUARDO</v>
          </cell>
          <cell r="C626" t="str">
            <v>TUBERO IA</v>
          </cell>
          <cell r="D626" t="str">
            <v>30529</v>
          </cell>
          <cell r="E626">
            <v>36577</v>
          </cell>
          <cell r="F626">
            <v>36601</v>
          </cell>
          <cell r="G626" t="str">
            <v>110</v>
          </cell>
          <cell r="H626">
            <v>0</v>
          </cell>
        </row>
        <row r="627">
          <cell r="A627" t="str">
            <v>B2858</v>
          </cell>
          <cell r="B627" t="str">
            <v>LUNA RIVERA, HECTOR</v>
          </cell>
          <cell r="C627" t="str">
            <v>OBRERO I</v>
          </cell>
          <cell r="D627" t="str">
            <v>30524</v>
          </cell>
          <cell r="E627">
            <v>36549</v>
          </cell>
          <cell r="F627">
            <v>36581</v>
          </cell>
          <cell r="G627" t="str">
            <v>109</v>
          </cell>
          <cell r="H627">
            <v>1</v>
          </cell>
          <cell r="I627">
            <v>36573</v>
          </cell>
          <cell r="J627">
            <v>36581</v>
          </cell>
        </row>
        <row r="628">
          <cell r="A628" t="str">
            <v>B2863</v>
          </cell>
          <cell r="B628" t="str">
            <v>NOYA VILLAFAÑE, MOISES</v>
          </cell>
          <cell r="C628" t="str">
            <v>OBRERO I</v>
          </cell>
          <cell r="D628" t="str">
            <v>30572</v>
          </cell>
          <cell r="E628">
            <v>36577</v>
          </cell>
          <cell r="F628">
            <v>36621</v>
          </cell>
          <cell r="G628" t="str">
            <v>107</v>
          </cell>
          <cell r="H628">
            <v>0</v>
          </cell>
        </row>
        <row r="629">
          <cell r="A629" t="str">
            <v>B2867</v>
          </cell>
          <cell r="B629" t="str">
            <v>GOMEZ CORREA, ALFREDO</v>
          </cell>
          <cell r="C629" t="str">
            <v>VIGILANTE II</v>
          </cell>
          <cell r="D629" t="str">
            <v>30529</v>
          </cell>
          <cell r="E629">
            <v>36579</v>
          </cell>
          <cell r="F629">
            <v>36601</v>
          </cell>
          <cell r="G629" t="str">
            <v>110</v>
          </cell>
          <cell r="H629">
            <v>0</v>
          </cell>
        </row>
        <row r="630">
          <cell r="A630" t="str">
            <v>B2874</v>
          </cell>
          <cell r="B630" t="str">
            <v>REYES CENTENO, CARLOS ENRIQUE</v>
          </cell>
          <cell r="C630" t="str">
            <v>ALBANIL I .....</v>
          </cell>
          <cell r="D630" t="str">
            <v>30524</v>
          </cell>
          <cell r="E630">
            <v>36549</v>
          </cell>
          <cell r="F630">
            <v>36581</v>
          </cell>
          <cell r="G630" t="str">
            <v>106</v>
          </cell>
          <cell r="H630">
            <v>1</v>
          </cell>
          <cell r="I630">
            <v>36572</v>
          </cell>
          <cell r="J630">
            <v>36581</v>
          </cell>
        </row>
        <row r="631">
          <cell r="A631" t="str">
            <v>B2875</v>
          </cell>
          <cell r="B631" t="str">
            <v>MARTINEZ ARENAS, HERNANDO</v>
          </cell>
          <cell r="C631" t="str">
            <v>TUBERO I ......</v>
          </cell>
          <cell r="D631" t="str">
            <v>30529</v>
          </cell>
          <cell r="E631">
            <v>36577</v>
          </cell>
          <cell r="F631">
            <v>36601</v>
          </cell>
          <cell r="G631" t="str">
            <v>110</v>
          </cell>
          <cell r="H631">
            <v>0</v>
          </cell>
        </row>
        <row r="632">
          <cell r="A632" t="str">
            <v>B2880</v>
          </cell>
          <cell r="B632" t="str">
            <v>GARRIDO SANTANA, JUAN</v>
          </cell>
          <cell r="C632" t="str">
            <v>TUBERO IA</v>
          </cell>
          <cell r="D632" t="str">
            <v>30525</v>
          </cell>
          <cell r="E632">
            <v>36549</v>
          </cell>
          <cell r="F632">
            <v>36581</v>
          </cell>
          <cell r="G632" t="str">
            <v>105</v>
          </cell>
          <cell r="H632">
            <v>1</v>
          </cell>
          <cell r="I632">
            <v>36573</v>
          </cell>
          <cell r="J632">
            <v>36581</v>
          </cell>
        </row>
        <row r="633">
          <cell r="A633" t="str">
            <v>B2882</v>
          </cell>
          <cell r="B633" t="str">
            <v>GUILLEN DURAN, LUIS ALBERTO</v>
          </cell>
          <cell r="C633" t="str">
            <v>OBRERO I</v>
          </cell>
          <cell r="D633" t="str">
            <v>30525</v>
          </cell>
          <cell r="E633">
            <v>36549</v>
          </cell>
          <cell r="F633">
            <v>36581</v>
          </cell>
          <cell r="G633" t="str">
            <v>105</v>
          </cell>
          <cell r="H633">
            <v>1</v>
          </cell>
          <cell r="I633">
            <v>36573</v>
          </cell>
          <cell r="J633">
            <v>36581</v>
          </cell>
        </row>
        <row r="634">
          <cell r="A634" t="str">
            <v>B2888</v>
          </cell>
          <cell r="B634" t="str">
            <v>QUIÑONEZ MOTTA, JOSE DEL CARME</v>
          </cell>
          <cell r="C634" t="str">
            <v>OBRERO I</v>
          </cell>
          <cell r="D634" t="str">
            <v>30524</v>
          </cell>
          <cell r="E634">
            <v>36551</v>
          </cell>
          <cell r="F634">
            <v>36581</v>
          </cell>
          <cell r="G634" t="str">
            <v>106</v>
          </cell>
          <cell r="H634">
            <v>1</v>
          </cell>
          <cell r="I634">
            <v>36572</v>
          </cell>
          <cell r="J634">
            <v>36581</v>
          </cell>
        </row>
        <row r="635">
          <cell r="A635" t="str">
            <v>B2889</v>
          </cell>
          <cell r="B635" t="str">
            <v>FORERO HERNANDEZ, JAIRO ENRIQU</v>
          </cell>
          <cell r="C635" t="str">
            <v>TUBERO IA</v>
          </cell>
          <cell r="D635" t="str">
            <v>30529</v>
          </cell>
          <cell r="E635">
            <v>36549</v>
          </cell>
          <cell r="F635">
            <v>36593</v>
          </cell>
          <cell r="G635" t="str">
            <v>108</v>
          </cell>
          <cell r="H635">
            <v>0</v>
          </cell>
        </row>
        <row r="636">
          <cell r="A636" t="str">
            <v>B2894</v>
          </cell>
          <cell r="B636" t="str">
            <v>GUTIERREZ CABALLERO, JAIME A.</v>
          </cell>
          <cell r="C636" t="str">
            <v>PAILERO III ...</v>
          </cell>
          <cell r="D636" t="str">
            <v>30525</v>
          </cell>
          <cell r="E636">
            <v>36542</v>
          </cell>
          <cell r="F636">
            <v>36581</v>
          </cell>
          <cell r="G636" t="str">
            <v>105</v>
          </cell>
          <cell r="H636">
            <v>1</v>
          </cell>
          <cell r="I636">
            <v>36573</v>
          </cell>
          <cell r="J636">
            <v>36581</v>
          </cell>
        </row>
        <row r="637">
          <cell r="A637" t="str">
            <v>B2909</v>
          </cell>
          <cell r="B637" t="str">
            <v>TORRES ORTIZ, DEFOY</v>
          </cell>
          <cell r="C637" t="str">
            <v>TUBERO III ....</v>
          </cell>
          <cell r="D637" t="str">
            <v>30524</v>
          </cell>
          <cell r="E637">
            <v>36549</v>
          </cell>
          <cell r="F637">
            <v>36581</v>
          </cell>
          <cell r="G637" t="str">
            <v>109</v>
          </cell>
          <cell r="H637">
            <v>1</v>
          </cell>
          <cell r="I637">
            <v>36573</v>
          </cell>
          <cell r="J637">
            <v>36581</v>
          </cell>
        </row>
        <row r="638">
          <cell r="A638" t="str">
            <v>B2918</v>
          </cell>
          <cell r="B638" t="str">
            <v>BALAGUERA GUZMAN, EDUARDO E.</v>
          </cell>
          <cell r="C638" t="str">
            <v>CHOFER I</v>
          </cell>
          <cell r="D638" t="str">
            <v>30529</v>
          </cell>
          <cell r="E638">
            <v>36549</v>
          </cell>
          <cell r="F638">
            <v>36593</v>
          </cell>
          <cell r="G638" t="str">
            <v>108</v>
          </cell>
          <cell r="H638">
            <v>0</v>
          </cell>
        </row>
        <row r="639">
          <cell r="A639" t="str">
            <v>B2923</v>
          </cell>
          <cell r="B639" t="str">
            <v>NUÑEZ GIL, CARLOS RAFAEL</v>
          </cell>
          <cell r="C639" t="str">
            <v>TUBERO IA</v>
          </cell>
          <cell r="D639" t="str">
            <v>30514</v>
          </cell>
          <cell r="E639">
            <v>36526</v>
          </cell>
          <cell r="F639">
            <v>36615</v>
          </cell>
          <cell r="G639" t="str">
            <v>002</v>
          </cell>
          <cell r="H639">
            <v>0</v>
          </cell>
        </row>
        <row r="640">
          <cell r="A640" t="str">
            <v>B2933</v>
          </cell>
          <cell r="B640" t="str">
            <v>ARDILA ARDILA, EULISES</v>
          </cell>
          <cell r="C640" t="str">
            <v>CHOFER I</v>
          </cell>
          <cell r="D640" t="str">
            <v>30524</v>
          </cell>
          <cell r="E640">
            <v>36549</v>
          </cell>
          <cell r="F640">
            <v>36581</v>
          </cell>
          <cell r="G640" t="str">
            <v>106</v>
          </cell>
          <cell r="H640">
            <v>1</v>
          </cell>
          <cell r="I640">
            <v>36572</v>
          </cell>
          <cell r="J640">
            <v>36581</v>
          </cell>
        </row>
        <row r="641">
          <cell r="A641" t="str">
            <v>B2934</v>
          </cell>
          <cell r="B641" t="str">
            <v>BADILLO, JAIME ALFONSO</v>
          </cell>
          <cell r="C641" t="str">
            <v>ALBANIL I .....</v>
          </cell>
          <cell r="D641" t="str">
            <v>30524</v>
          </cell>
          <cell r="E641">
            <v>36549</v>
          </cell>
          <cell r="F641">
            <v>36581</v>
          </cell>
          <cell r="G641" t="str">
            <v>106</v>
          </cell>
          <cell r="H641">
            <v>1</v>
          </cell>
          <cell r="I641">
            <v>36572</v>
          </cell>
          <cell r="J641">
            <v>36581</v>
          </cell>
        </row>
        <row r="642">
          <cell r="A642" t="str">
            <v>B2935</v>
          </cell>
          <cell r="B642" t="str">
            <v>BULLOSO GUERRA, ENRIQUE</v>
          </cell>
          <cell r="C642" t="str">
            <v>ALBANIL I .....</v>
          </cell>
          <cell r="D642" t="str">
            <v>30529</v>
          </cell>
          <cell r="E642">
            <v>36577</v>
          </cell>
          <cell r="F642">
            <v>36601</v>
          </cell>
          <cell r="G642" t="str">
            <v>110</v>
          </cell>
          <cell r="H642">
            <v>0</v>
          </cell>
        </row>
        <row r="643">
          <cell r="A643" t="str">
            <v>B2939</v>
          </cell>
          <cell r="B643" t="str">
            <v>GUERRA SERPA, PEDRO</v>
          </cell>
          <cell r="C643" t="str">
            <v>TUBERO I ......</v>
          </cell>
          <cell r="D643" t="str">
            <v>30529</v>
          </cell>
          <cell r="E643">
            <v>36549</v>
          </cell>
          <cell r="F643">
            <v>36593</v>
          </cell>
          <cell r="G643" t="str">
            <v>108</v>
          </cell>
          <cell r="H643">
            <v>0</v>
          </cell>
        </row>
        <row r="644">
          <cell r="A644" t="str">
            <v>B2944</v>
          </cell>
          <cell r="B644" t="str">
            <v>MARMOL VAZQUEZ, ANGEL</v>
          </cell>
          <cell r="C644" t="str">
            <v>TUBERO I ......</v>
          </cell>
          <cell r="D644" t="str">
            <v>30524</v>
          </cell>
          <cell r="E644">
            <v>36549</v>
          </cell>
          <cell r="F644">
            <v>36581</v>
          </cell>
          <cell r="G644" t="str">
            <v>109</v>
          </cell>
          <cell r="H644">
            <v>1</v>
          </cell>
          <cell r="I644">
            <v>36573</v>
          </cell>
          <cell r="J644">
            <v>36581</v>
          </cell>
        </row>
        <row r="645">
          <cell r="A645" t="str">
            <v>B2946</v>
          </cell>
          <cell r="B645" t="str">
            <v>ARCINIEGAS MURIEL, JOSE ARMAN.</v>
          </cell>
          <cell r="C645" t="str">
            <v>TUBERO I ......</v>
          </cell>
          <cell r="D645" t="str">
            <v>30572</v>
          </cell>
          <cell r="E645">
            <v>36577</v>
          </cell>
          <cell r="F645">
            <v>36621</v>
          </cell>
          <cell r="G645" t="str">
            <v>107</v>
          </cell>
          <cell r="H645">
            <v>0</v>
          </cell>
        </row>
        <row r="646">
          <cell r="A646" t="str">
            <v>B2954</v>
          </cell>
          <cell r="B646" t="str">
            <v>GUZMAN CRUZ, LEONCIO</v>
          </cell>
          <cell r="C646" t="str">
            <v>OBRERO I</v>
          </cell>
          <cell r="D646" t="str">
            <v>30572</v>
          </cell>
          <cell r="E646">
            <v>36577</v>
          </cell>
          <cell r="F646">
            <v>36621</v>
          </cell>
          <cell r="G646" t="str">
            <v>112</v>
          </cell>
          <cell r="H646">
            <v>0</v>
          </cell>
        </row>
        <row r="647">
          <cell r="A647" t="str">
            <v>B2955</v>
          </cell>
          <cell r="B647" t="str">
            <v>CAMARGO MENDEZ,ELIAS</v>
          </cell>
          <cell r="C647" t="str">
            <v>OBRERO I</v>
          </cell>
          <cell r="D647" t="str">
            <v>30524</v>
          </cell>
          <cell r="E647">
            <v>36549</v>
          </cell>
          <cell r="F647">
            <v>36581</v>
          </cell>
          <cell r="G647" t="str">
            <v>109</v>
          </cell>
          <cell r="H647">
            <v>1</v>
          </cell>
          <cell r="I647">
            <v>36573</v>
          </cell>
          <cell r="J647">
            <v>36581</v>
          </cell>
        </row>
        <row r="648">
          <cell r="A648" t="str">
            <v>B2969</v>
          </cell>
          <cell r="B648" t="str">
            <v>PALOMINO RANGEL, HENRY</v>
          </cell>
          <cell r="C648" t="str">
            <v>TUBERO II .....</v>
          </cell>
          <cell r="D648" t="str">
            <v>30524</v>
          </cell>
          <cell r="E648">
            <v>36549</v>
          </cell>
          <cell r="F648">
            <v>36581</v>
          </cell>
          <cell r="G648" t="str">
            <v>109</v>
          </cell>
          <cell r="H648">
            <v>1</v>
          </cell>
          <cell r="I648">
            <v>36573</v>
          </cell>
          <cell r="J648">
            <v>36581</v>
          </cell>
        </row>
        <row r="649">
          <cell r="A649" t="str">
            <v>B2986</v>
          </cell>
          <cell r="B649" t="str">
            <v>RAMIREZ, RAMON ALIRIO</v>
          </cell>
          <cell r="C649" t="str">
            <v>OBRERO I</v>
          </cell>
          <cell r="D649" t="str">
            <v>30529</v>
          </cell>
          <cell r="E649">
            <v>36549</v>
          </cell>
          <cell r="F649">
            <v>36593</v>
          </cell>
          <cell r="G649" t="str">
            <v>108</v>
          </cell>
          <cell r="H649">
            <v>0</v>
          </cell>
        </row>
        <row r="650">
          <cell r="A650" t="str">
            <v>B2989</v>
          </cell>
          <cell r="B650" t="str">
            <v>OSPINA RODRIGUEZ, RENE</v>
          </cell>
          <cell r="C650" t="str">
            <v>OBRERO I</v>
          </cell>
          <cell r="D650" t="str">
            <v>30524</v>
          </cell>
          <cell r="E650">
            <v>36549</v>
          </cell>
          <cell r="F650">
            <v>36581</v>
          </cell>
          <cell r="G650" t="str">
            <v>109</v>
          </cell>
          <cell r="H650">
            <v>1</v>
          </cell>
          <cell r="I650">
            <v>36573</v>
          </cell>
          <cell r="J650">
            <v>36581</v>
          </cell>
        </row>
        <row r="651">
          <cell r="A651" t="str">
            <v>B2997</v>
          </cell>
          <cell r="B651" t="str">
            <v>ALVARADO, FREDDY JOSE</v>
          </cell>
          <cell r="C651" t="str">
            <v>OBRERO I</v>
          </cell>
          <cell r="D651" t="str">
            <v>30525</v>
          </cell>
          <cell r="E651">
            <v>36549</v>
          </cell>
          <cell r="F651">
            <v>36581</v>
          </cell>
          <cell r="G651" t="str">
            <v>105</v>
          </cell>
          <cell r="H651">
            <v>1</v>
          </cell>
          <cell r="I651">
            <v>36573</v>
          </cell>
          <cell r="J651">
            <v>36581</v>
          </cell>
        </row>
        <row r="652">
          <cell r="A652" t="str">
            <v>B2998</v>
          </cell>
          <cell r="B652" t="str">
            <v>RUEDA RUEDA,  RAMIRO</v>
          </cell>
          <cell r="C652" t="str">
            <v>OBRERO I</v>
          </cell>
          <cell r="D652" t="str">
            <v>30529</v>
          </cell>
          <cell r="E652">
            <v>36577</v>
          </cell>
          <cell r="F652">
            <v>36601</v>
          </cell>
          <cell r="G652" t="str">
            <v>110</v>
          </cell>
          <cell r="H652">
            <v>0</v>
          </cell>
        </row>
        <row r="653">
          <cell r="A653" t="str">
            <v>B3001</v>
          </cell>
          <cell r="B653" t="str">
            <v>MANOSALVA JACOME, LAZARO G.</v>
          </cell>
          <cell r="C653" t="str">
            <v>TUBERO III ....</v>
          </cell>
          <cell r="D653" t="str">
            <v>30525</v>
          </cell>
          <cell r="E653">
            <v>36549</v>
          </cell>
          <cell r="F653">
            <v>36581</v>
          </cell>
          <cell r="G653" t="str">
            <v>105</v>
          </cell>
          <cell r="H653">
            <v>1</v>
          </cell>
          <cell r="I653">
            <v>36573</v>
          </cell>
          <cell r="J653">
            <v>36581</v>
          </cell>
        </row>
        <row r="654">
          <cell r="A654" t="str">
            <v>B3005</v>
          </cell>
          <cell r="B654" t="str">
            <v>RINCON QUINTERO, JOSE ARTURO</v>
          </cell>
          <cell r="C654" t="str">
            <v>OBRERO</v>
          </cell>
          <cell r="D654" t="str">
            <v>30514</v>
          </cell>
          <cell r="E654">
            <v>36527</v>
          </cell>
          <cell r="F654">
            <v>36586</v>
          </cell>
          <cell r="G654" t="str">
            <v>002</v>
          </cell>
          <cell r="H654">
            <v>0</v>
          </cell>
        </row>
        <row r="655">
          <cell r="A655" t="str">
            <v>B3010</v>
          </cell>
          <cell r="B655" t="str">
            <v>BERRUECOS DURAN, EDGARDO G.</v>
          </cell>
          <cell r="C655" t="str">
            <v>PAILERO I .....</v>
          </cell>
          <cell r="D655" t="str">
            <v>30525</v>
          </cell>
          <cell r="E655">
            <v>36549</v>
          </cell>
          <cell r="F655">
            <v>36581</v>
          </cell>
          <cell r="G655" t="str">
            <v>105</v>
          </cell>
          <cell r="H655">
            <v>1</v>
          </cell>
          <cell r="I655">
            <v>36573</v>
          </cell>
          <cell r="J655">
            <v>36581</v>
          </cell>
        </row>
        <row r="656">
          <cell r="A656" t="str">
            <v>B3026</v>
          </cell>
          <cell r="B656" t="str">
            <v>MERCADO TORRES, JUVENAL</v>
          </cell>
          <cell r="C656" t="str">
            <v>TUBERO II .....</v>
          </cell>
          <cell r="D656" t="str">
            <v>30529</v>
          </cell>
          <cell r="E656">
            <v>36549</v>
          </cell>
          <cell r="F656">
            <v>36593</v>
          </cell>
          <cell r="G656" t="str">
            <v>108</v>
          </cell>
          <cell r="H656">
            <v>0</v>
          </cell>
        </row>
        <row r="657">
          <cell r="A657" t="str">
            <v>B3037</v>
          </cell>
          <cell r="B657" t="str">
            <v>CASTILLO FUENTES,JAIRO</v>
          </cell>
          <cell r="C657" t="str">
            <v>TUBERO III ....</v>
          </cell>
          <cell r="D657" t="str">
            <v>30529</v>
          </cell>
          <cell r="E657">
            <v>36577</v>
          </cell>
          <cell r="F657">
            <v>36601</v>
          </cell>
          <cell r="G657" t="str">
            <v>110</v>
          </cell>
          <cell r="H657">
            <v>0</v>
          </cell>
        </row>
        <row r="658">
          <cell r="A658" t="str">
            <v>B3043</v>
          </cell>
          <cell r="B658" t="str">
            <v>ORTEGA GALVIS,IGNACIO SEGUNDO</v>
          </cell>
          <cell r="C658" t="str">
            <v>PINTOR I</v>
          </cell>
          <cell r="D658" t="str">
            <v>30525</v>
          </cell>
          <cell r="E658">
            <v>36549</v>
          </cell>
          <cell r="F658">
            <v>36581</v>
          </cell>
          <cell r="G658" t="str">
            <v>105</v>
          </cell>
          <cell r="H658">
            <v>1</v>
          </cell>
          <cell r="I658">
            <v>36573</v>
          </cell>
          <cell r="J658">
            <v>36581</v>
          </cell>
        </row>
        <row r="659">
          <cell r="A659" t="str">
            <v>B3048</v>
          </cell>
          <cell r="B659" t="str">
            <v>CASANOVA ACUÑA, JOSE</v>
          </cell>
          <cell r="C659" t="str">
            <v>OBRERO I</v>
          </cell>
          <cell r="D659" t="str">
            <v>30587</v>
          </cell>
          <cell r="E659">
            <v>36563</v>
          </cell>
          <cell r="F659">
            <v>36592</v>
          </cell>
          <cell r="G659" t="str">
            <v>002</v>
          </cell>
          <cell r="H659">
            <v>0</v>
          </cell>
        </row>
        <row r="660">
          <cell r="A660" t="str">
            <v>B3051</v>
          </cell>
          <cell r="B660" t="str">
            <v>ZABALETA, TOMAS JOSE</v>
          </cell>
          <cell r="C660" t="str">
            <v>OBRERO I</v>
          </cell>
          <cell r="D660" t="str">
            <v>30525</v>
          </cell>
          <cell r="E660">
            <v>36549</v>
          </cell>
          <cell r="F660">
            <v>36581</v>
          </cell>
          <cell r="G660" t="str">
            <v>105</v>
          </cell>
          <cell r="H660">
            <v>1</v>
          </cell>
          <cell r="I660">
            <v>36573</v>
          </cell>
          <cell r="J660">
            <v>36581</v>
          </cell>
        </row>
        <row r="661">
          <cell r="A661" t="str">
            <v>B3054</v>
          </cell>
          <cell r="B661" t="str">
            <v>AMAYA MIRANDA, LUIS ARTURO</v>
          </cell>
          <cell r="C661" t="str">
            <v>TUBERO I ......</v>
          </cell>
          <cell r="D661" t="str">
            <v>30572</v>
          </cell>
          <cell r="E661">
            <v>36577</v>
          </cell>
          <cell r="F661">
            <v>36621</v>
          </cell>
          <cell r="G661" t="str">
            <v>107</v>
          </cell>
          <cell r="H661">
            <v>0</v>
          </cell>
        </row>
        <row r="662">
          <cell r="A662" t="str">
            <v>B3058</v>
          </cell>
          <cell r="B662" t="str">
            <v>ORTEGA GOMEZ, VICTOR MANUEL</v>
          </cell>
          <cell r="C662" t="str">
            <v>OBRERO I</v>
          </cell>
          <cell r="D662" t="str">
            <v>30524</v>
          </cell>
          <cell r="E662">
            <v>36549</v>
          </cell>
          <cell r="F662">
            <v>36581</v>
          </cell>
          <cell r="G662" t="str">
            <v>106</v>
          </cell>
          <cell r="H662">
            <v>1</v>
          </cell>
          <cell r="I662">
            <v>36572</v>
          </cell>
          <cell r="J662">
            <v>36581</v>
          </cell>
        </row>
        <row r="663">
          <cell r="A663" t="str">
            <v>B3060</v>
          </cell>
          <cell r="B663" t="str">
            <v>TARAZONA ARDILA, SALOMON</v>
          </cell>
          <cell r="C663" t="str">
            <v>ALBANIL I .....</v>
          </cell>
          <cell r="D663" t="str">
            <v>30524</v>
          </cell>
          <cell r="E663">
            <v>36549</v>
          </cell>
          <cell r="F663">
            <v>36581</v>
          </cell>
          <cell r="G663" t="str">
            <v>106</v>
          </cell>
          <cell r="H663">
            <v>1</v>
          </cell>
          <cell r="I663">
            <v>36572</v>
          </cell>
          <cell r="J663">
            <v>36581</v>
          </cell>
        </row>
        <row r="664">
          <cell r="A664" t="str">
            <v>B3063</v>
          </cell>
          <cell r="B664" t="str">
            <v>NIÑO LEON, JAIRO</v>
          </cell>
          <cell r="C664" t="str">
            <v>CHOFER</v>
          </cell>
          <cell r="D664" t="str">
            <v>30524</v>
          </cell>
          <cell r="E664">
            <v>36549</v>
          </cell>
          <cell r="F664">
            <v>36581</v>
          </cell>
          <cell r="G664" t="str">
            <v>106</v>
          </cell>
          <cell r="H664">
            <v>1</v>
          </cell>
          <cell r="I664">
            <v>36572</v>
          </cell>
          <cell r="J664">
            <v>36581</v>
          </cell>
        </row>
        <row r="665">
          <cell r="A665" t="str">
            <v>B3068</v>
          </cell>
          <cell r="B665" t="str">
            <v>ARIAS PATIÑO, ABEL ANTONIO</v>
          </cell>
          <cell r="C665" t="str">
            <v>PINTOR I</v>
          </cell>
          <cell r="D665" t="str">
            <v>30524</v>
          </cell>
          <cell r="E665">
            <v>36556</v>
          </cell>
          <cell r="F665">
            <v>36581</v>
          </cell>
          <cell r="G665" t="str">
            <v>106</v>
          </cell>
          <cell r="H665">
            <v>1</v>
          </cell>
          <cell r="I665">
            <v>36572</v>
          </cell>
          <cell r="J665">
            <v>36581</v>
          </cell>
        </row>
        <row r="666">
          <cell r="A666" t="str">
            <v>B3069</v>
          </cell>
          <cell r="B666" t="str">
            <v>GARCES SALAS, ALCIDES</v>
          </cell>
          <cell r="C666" t="str">
            <v>PINTOR I</v>
          </cell>
          <cell r="D666" t="str">
            <v>30525</v>
          </cell>
          <cell r="E666">
            <v>36549</v>
          </cell>
          <cell r="F666">
            <v>36581</v>
          </cell>
          <cell r="G666" t="str">
            <v>105</v>
          </cell>
          <cell r="H666">
            <v>1</v>
          </cell>
          <cell r="I666">
            <v>36573</v>
          </cell>
          <cell r="J666">
            <v>36581</v>
          </cell>
        </row>
        <row r="667">
          <cell r="A667" t="str">
            <v>B3090</v>
          </cell>
          <cell r="B667" t="str">
            <v>MONTERO VILLARREAL, ALEJANDRO</v>
          </cell>
          <cell r="C667" t="str">
            <v>OBRERO I</v>
          </cell>
          <cell r="D667" t="str">
            <v>30524</v>
          </cell>
          <cell r="E667">
            <v>36549</v>
          </cell>
          <cell r="F667">
            <v>36581</v>
          </cell>
          <cell r="G667" t="str">
            <v>109</v>
          </cell>
          <cell r="H667">
            <v>1</v>
          </cell>
          <cell r="I667">
            <v>36573</v>
          </cell>
          <cell r="J667">
            <v>36581</v>
          </cell>
        </row>
        <row r="668">
          <cell r="A668" t="str">
            <v>B3103</v>
          </cell>
          <cell r="B668" t="str">
            <v>MEJIA MATEUS, MIGUEL ANGEL</v>
          </cell>
          <cell r="C668" t="str">
            <v>OBRERO I</v>
          </cell>
          <cell r="D668" t="str">
            <v>30529</v>
          </cell>
          <cell r="E668">
            <v>36549</v>
          </cell>
          <cell r="F668">
            <v>36593</v>
          </cell>
          <cell r="G668" t="str">
            <v>108</v>
          </cell>
          <cell r="H668">
            <v>0</v>
          </cell>
        </row>
        <row r="669">
          <cell r="A669" t="str">
            <v>B3105</v>
          </cell>
          <cell r="B669" t="str">
            <v>PEREIRA MANTILLA, RAUL</v>
          </cell>
          <cell r="C669" t="str">
            <v>OFICINISTA III.</v>
          </cell>
          <cell r="D669" t="str">
            <v>30524</v>
          </cell>
          <cell r="E669">
            <v>36542</v>
          </cell>
          <cell r="F669">
            <v>36588</v>
          </cell>
          <cell r="G669" t="str">
            <v>106</v>
          </cell>
          <cell r="H669">
            <v>0</v>
          </cell>
        </row>
        <row r="670">
          <cell r="A670" t="str">
            <v>B3139</v>
          </cell>
          <cell r="B670" t="str">
            <v>LUGO SANCHEZ, HERNANDO</v>
          </cell>
          <cell r="C670" t="str">
            <v>PAILERO III ...</v>
          </cell>
          <cell r="D670" t="str">
            <v>30524</v>
          </cell>
          <cell r="E670">
            <v>36542</v>
          </cell>
          <cell r="F670">
            <v>36581</v>
          </cell>
          <cell r="G670" t="str">
            <v>106</v>
          </cell>
          <cell r="H670">
            <v>1</v>
          </cell>
          <cell r="I670">
            <v>36572</v>
          </cell>
          <cell r="J670">
            <v>36581</v>
          </cell>
        </row>
        <row r="671">
          <cell r="A671" t="str">
            <v>B3143</v>
          </cell>
          <cell r="B671" t="str">
            <v>GALVIS PEÑA, ALEJANDRO ANTONIO</v>
          </cell>
          <cell r="C671" t="str">
            <v>TUBERO IA</v>
          </cell>
          <cell r="D671" t="str">
            <v>30529</v>
          </cell>
          <cell r="E671">
            <v>36549</v>
          </cell>
          <cell r="F671">
            <v>36593</v>
          </cell>
          <cell r="G671" t="str">
            <v>108</v>
          </cell>
          <cell r="H671">
            <v>0</v>
          </cell>
        </row>
        <row r="672">
          <cell r="A672" t="str">
            <v>B3144</v>
          </cell>
          <cell r="B672" t="str">
            <v>BUITRAGO BLANCO, CIRO</v>
          </cell>
          <cell r="C672" t="str">
            <v>TUBERO I ......</v>
          </cell>
          <cell r="D672" t="str">
            <v>30525</v>
          </cell>
          <cell r="E672">
            <v>36542</v>
          </cell>
          <cell r="F672">
            <v>36581</v>
          </cell>
          <cell r="G672" t="str">
            <v>105</v>
          </cell>
          <cell r="H672">
            <v>1</v>
          </cell>
          <cell r="I672">
            <v>36573</v>
          </cell>
          <cell r="J672">
            <v>36581</v>
          </cell>
        </row>
        <row r="673">
          <cell r="A673" t="str">
            <v>B3151</v>
          </cell>
          <cell r="B673" t="str">
            <v>GAMBOA DOMINGUEZ, GERMAN</v>
          </cell>
          <cell r="C673" t="str">
            <v>TUBERO I ......</v>
          </cell>
          <cell r="D673" t="str">
            <v>30529</v>
          </cell>
          <cell r="E673">
            <v>36577</v>
          </cell>
          <cell r="F673">
            <v>36601</v>
          </cell>
          <cell r="G673" t="str">
            <v>110</v>
          </cell>
          <cell r="H673">
            <v>0</v>
          </cell>
        </row>
        <row r="674">
          <cell r="A674" t="str">
            <v>B3152</v>
          </cell>
          <cell r="B674" t="str">
            <v>CARVAJAL, JAIME</v>
          </cell>
          <cell r="C674" t="str">
            <v>ALBANIL I .....</v>
          </cell>
          <cell r="D674" t="str">
            <v>30525</v>
          </cell>
          <cell r="E674">
            <v>36549</v>
          </cell>
          <cell r="F674">
            <v>36581</v>
          </cell>
          <cell r="G674" t="str">
            <v>105</v>
          </cell>
          <cell r="H674">
            <v>1</v>
          </cell>
          <cell r="I674">
            <v>36573</v>
          </cell>
          <cell r="J674">
            <v>36581</v>
          </cell>
        </row>
        <row r="675">
          <cell r="A675" t="str">
            <v>B3160</v>
          </cell>
          <cell r="B675" t="str">
            <v>MEZA HERNANDEZ, JOSE DE JESUS</v>
          </cell>
          <cell r="C675" t="str">
            <v>TUBERO II .....</v>
          </cell>
          <cell r="D675" t="str">
            <v>30529</v>
          </cell>
          <cell r="E675">
            <v>36577</v>
          </cell>
          <cell r="F675">
            <v>36601</v>
          </cell>
          <cell r="G675" t="str">
            <v>110</v>
          </cell>
          <cell r="H675">
            <v>0</v>
          </cell>
        </row>
        <row r="676">
          <cell r="A676" t="str">
            <v>B3164</v>
          </cell>
          <cell r="B676" t="str">
            <v>ACOSTA RANGEL, PEDRO MANUEL</v>
          </cell>
          <cell r="C676" t="str">
            <v>TUBERO IA</v>
          </cell>
          <cell r="D676" t="str">
            <v>30524</v>
          </cell>
          <cell r="E676">
            <v>36549</v>
          </cell>
          <cell r="F676">
            <v>36581</v>
          </cell>
          <cell r="G676" t="str">
            <v>106</v>
          </cell>
          <cell r="H676">
            <v>1</v>
          </cell>
          <cell r="I676">
            <v>36572</v>
          </cell>
          <cell r="J676">
            <v>36581</v>
          </cell>
        </row>
        <row r="677">
          <cell r="A677" t="str">
            <v>B3167</v>
          </cell>
          <cell r="B677" t="str">
            <v>ALBARRAN ORTEGA, ASDRUBAL</v>
          </cell>
          <cell r="C677" t="str">
            <v>OBRERO I</v>
          </cell>
          <cell r="D677" t="str">
            <v>30524</v>
          </cell>
          <cell r="E677">
            <v>36550</v>
          </cell>
          <cell r="F677">
            <v>36581</v>
          </cell>
          <cell r="G677" t="str">
            <v>109</v>
          </cell>
          <cell r="H677">
            <v>1</v>
          </cell>
          <cell r="I677">
            <v>36573</v>
          </cell>
          <cell r="J677">
            <v>36581</v>
          </cell>
        </row>
        <row r="678">
          <cell r="A678" t="str">
            <v>B3180</v>
          </cell>
          <cell r="B678" t="str">
            <v>POLO SERRANO, PLINIO</v>
          </cell>
          <cell r="C678" t="str">
            <v>ALBANIL I .....</v>
          </cell>
          <cell r="D678" t="str">
            <v>30524</v>
          </cell>
          <cell r="E678">
            <v>36549</v>
          </cell>
          <cell r="F678">
            <v>36581</v>
          </cell>
          <cell r="G678" t="str">
            <v>106</v>
          </cell>
          <cell r="H678">
            <v>1</v>
          </cell>
          <cell r="I678">
            <v>36572</v>
          </cell>
          <cell r="J678">
            <v>36581</v>
          </cell>
        </row>
        <row r="679">
          <cell r="A679" t="str">
            <v>B3191</v>
          </cell>
          <cell r="B679" t="str">
            <v>SOLIS DUARTE, JOSE</v>
          </cell>
          <cell r="C679" t="str">
            <v>OBRERO I</v>
          </cell>
          <cell r="D679" t="str">
            <v>30529</v>
          </cell>
          <cell r="E679">
            <v>36549</v>
          </cell>
          <cell r="F679">
            <v>36593</v>
          </cell>
          <cell r="G679" t="str">
            <v>108</v>
          </cell>
          <cell r="H679">
            <v>0</v>
          </cell>
        </row>
        <row r="680">
          <cell r="A680" t="str">
            <v>B3197</v>
          </cell>
          <cell r="B680" t="str">
            <v>ROJAS HERNANDEZ, RAUL</v>
          </cell>
          <cell r="C680" t="str">
            <v>ALBANIL I .....</v>
          </cell>
          <cell r="D680" t="str">
            <v>30524</v>
          </cell>
          <cell r="E680">
            <v>36549</v>
          </cell>
          <cell r="F680">
            <v>36581</v>
          </cell>
          <cell r="G680" t="str">
            <v>106</v>
          </cell>
          <cell r="H680">
            <v>1</v>
          </cell>
          <cell r="I680">
            <v>36572</v>
          </cell>
          <cell r="J680">
            <v>36581</v>
          </cell>
        </row>
        <row r="681">
          <cell r="A681" t="str">
            <v>B3199</v>
          </cell>
          <cell r="B681" t="str">
            <v>MATUTE TRILLOS, ALVARO</v>
          </cell>
          <cell r="C681" t="str">
            <v>TUBERO I ......</v>
          </cell>
          <cell r="D681" t="str">
            <v>30524</v>
          </cell>
          <cell r="E681">
            <v>36549</v>
          </cell>
          <cell r="F681">
            <v>36581</v>
          </cell>
          <cell r="G681" t="str">
            <v>109</v>
          </cell>
          <cell r="H681">
            <v>1</v>
          </cell>
          <cell r="I681">
            <v>36573</v>
          </cell>
          <cell r="J681">
            <v>36581</v>
          </cell>
        </row>
        <row r="682">
          <cell r="A682" t="str">
            <v>B3201</v>
          </cell>
          <cell r="B682" t="str">
            <v>CALDERON CALDERON, SAUL</v>
          </cell>
          <cell r="C682" t="str">
            <v>TUBERO II .....</v>
          </cell>
          <cell r="D682" t="str">
            <v>30529</v>
          </cell>
          <cell r="E682">
            <v>36549</v>
          </cell>
          <cell r="F682">
            <v>36593</v>
          </cell>
          <cell r="G682" t="str">
            <v>108</v>
          </cell>
          <cell r="H682">
            <v>0</v>
          </cell>
        </row>
        <row r="683">
          <cell r="A683" t="str">
            <v>B3204</v>
          </cell>
          <cell r="B683" t="str">
            <v>BERSINGER ROMERO, MANUEL S.</v>
          </cell>
          <cell r="C683" t="str">
            <v>PAILERO I .....</v>
          </cell>
          <cell r="D683" t="str">
            <v>30524</v>
          </cell>
          <cell r="E683">
            <v>36549</v>
          </cell>
          <cell r="F683">
            <v>36581</v>
          </cell>
          <cell r="G683" t="str">
            <v>106</v>
          </cell>
          <cell r="H683">
            <v>1</v>
          </cell>
          <cell r="I683">
            <v>36572</v>
          </cell>
          <cell r="J683">
            <v>36581</v>
          </cell>
        </row>
        <row r="684">
          <cell r="A684" t="str">
            <v>B3214</v>
          </cell>
          <cell r="B684" t="str">
            <v>PISCIOTI NOGUERA, SALVADOR</v>
          </cell>
          <cell r="C684" t="str">
            <v>TUBERO I ......</v>
          </cell>
          <cell r="D684" t="str">
            <v>30529</v>
          </cell>
          <cell r="E684">
            <v>36577</v>
          </cell>
          <cell r="F684">
            <v>36601</v>
          </cell>
          <cell r="G684" t="str">
            <v>110</v>
          </cell>
          <cell r="H684">
            <v>0</v>
          </cell>
        </row>
        <row r="685">
          <cell r="A685" t="str">
            <v>B3215</v>
          </cell>
          <cell r="B685" t="str">
            <v>OLARTE CHACON, JORGE ELIECER</v>
          </cell>
          <cell r="C685" t="str">
            <v>TUBERO I ......</v>
          </cell>
          <cell r="D685" t="str">
            <v>30524</v>
          </cell>
          <cell r="E685">
            <v>36549</v>
          </cell>
          <cell r="F685">
            <v>36581</v>
          </cell>
          <cell r="G685" t="str">
            <v>109</v>
          </cell>
          <cell r="H685">
            <v>1</v>
          </cell>
          <cell r="I685">
            <v>36573</v>
          </cell>
          <cell r="J685">
            <v>36581</v>
          </cell>
        </row>
        <row r="686">
          <cell r="A686" t="str">
            <v>B3218</v>
          </cell>
          <cell r="B686" t="str">
            <v>PIMIENTA VILLA, AGUSTIN</v>
          </cell>
          <cell r="C686" t="str">
            <v>PAILERO II ....</v>
          </cell>
          <cell r="D686" t="str">
            <v>30525</v>
          </cell>
          <cell r="E686">
            <v>36542</v>
          </cell>
          <cell r="F686">
            <v>36581</v>
          </cell>
          <cell r="G686" t="str">
            <v>105</v>
          </cell>
          <cell r="H686">
            <v>1</v>
          </cell>
          <cell r="I686">
            <v>36573</v>
          </cell>
          <cell r="J686">
            <v>36581</v>
          </cell>
        </row>
        <row r="687">
          <cell r="A687" t="str">
            <v>B3221</v>
          </cell>
          <cell r="B687" t="str">
            <v>MERCADO NAVARRO, CARLOS HUMBER</v>
          </cell>
          <cell r="C687" t="str">
            <v>TUBERO II .....</v>
          </cell>
          <cell r="D687" t="str">
            <v>30572</v>
          </cell>
          <cell r="E687">
            <v>36579</v>
          </cell>
          <cell r="F687">
            <v>36621</v>
          </cell>
          <cell r="G687" t="str">
            <v>107</v>
          </cell>
          <cell r="H687">
            <v>0</v>
          </cell>
        </row>
        <row r="688">
          <cell r="A688" t="str">
            <v>B3223</v>
          </cell>
          <cell r="B688" t="str">
            <v>RINCON CHACON, CELSO</v>
          </cell>
          <cell r="C688" t="str">
            <v>CHOFER I</v>
          </cell>
          <cell r="D688" t="str">
            <v>30524</v>
          </cell>
          <cell r="E688">
            <v>36549</v>
          </cell>
          <cell r="F688">
            <v>36581</v>
          </cell>
          <cell r="G688" t="str">
            <v>109</v>
          </cell>
          <cell r="H688">
            <v>1</v>
          </cell>
          <cell r="I688">
            <v>36573</v>
          </cell>
          <cell r="J688">
            <v>36581</v>
          </cell>
        </row>
        <row r="689">
          <cell r="A689" t="str">
            <v>B3230</v>
          </cell>
          <cell r="B689" t="str">
            <v>OCAMPO CAMARGO, ARMANDO JOSE</v>
          </cell>
          <cell r="C689" t="str">
            <v>OBRERO I</v>
          </cell>
          <cell r="D689" t="str">
            <v>30524</v>
          </cell>
          <cell r="E689">
            <v>36549</v>
          </cell>
          <cell r="F689">
            <v>36581</v>
          </cell>
          <cell r="G689" t="str">
            <v>106</v>
          </cell>
          <cell r="H689">
            <v>1</v>
          </cell>
          <cell r="I689">
            <v>36572</v>
          </cell>
          <cell r="J689">
            <v>36581</v>
          </cell>
        </row>
        <row r="690">
          <cell r="A690" t="str">
            <v>B3260</v>
          </cell>
          <cell r="B690" t="str">
            <v>RODRIGUEZ FONSECA, OSCAR</v>
          </cell>
          <cell r="C690" t="str">
            <v>AYUDANTE TECNIC</v>
          </cell>
          <cell r="D690" t="str">
            <v>30524</v>
          </cell>
          <cell r="E690">
            <v>36549</v>
          </cell>
          <cell r="F690">
            <v>36581</v>
          </cell>
          <cell r="G690" t="str">
            <v>106</v>
          </cell>
          <cell r="H690">
            <v>1</v>
          </cell>
          <cell r="I690">
            <v>36572</v>
          </cell>
          <cell r="J690">
            <v>36581</v>
          </cell>
        </row>
        <row r="691">
          <cell r="A691" t="str">
            <v>B3262</v>
          </cell>
          <cell r="B691" t="str">
            <v>CHAVEZ ALVARINO, OSWALDO</v>
          </cell>
          <cell r="C691" t="str">
            <v>PAILERO IA</v>
          </cell>
          <cell r="D691" t="str">
            <v>30524</v>
          </cell>
          <cell r="E691">
            <v>36549</v>
          </cell>
          <cell r="F691">
            <v>36581</v>
          </cell>
          <cell r="G691" t="str">
            <v>106</v>
          </cell>
          <cell r="H691">
            <v>1</v>
          </cell>
          <cell r="I691">
            <v>36572</v>
          </cell>
          <cell r="J691">
            <v>36581</v>
          </cell>
        </row>
        <row r="692">
          <cell r="A692" t="str">
            <v>B3263</v>
          </cell>
          <cell r="B692" t="str">
            <v>PEREZ SAAVEDRA,  LUIS ENRIQUE</v>
          </cell>
          <cell r="C692" t="str">
            <v>ALBANIL I .....</v>
          </cell>
          <cell r="D692" t="str">
            <v>30572</v>
          </cell>
          <cell r="E692">
            <v>36542</v>
          </cell>
          <cell r="F692">
            <v>36586</v>
          </cell>
          <cell r="G692" t="str">
            <v>107</v>
          </cell>
          <cell r="H692">
            <v>0</v>
          </cell>
        </row>
        <row r="693">
          <cell r="A693" t="str">
            <v>B3270</v>
          </cell>
          <cell r="B693" t="str">
            <v>ALVAREZ MARTINEZ, AUGUSTO GAB.</v>
          </cell>
          <cell r="C693" t="str">
            <v>PAILERO II ....</v>
          </cell>
          <cell r="D693" t="str">
            <v>30525</v>
          </cell>
          <cell r="E693">
            <v>36549</v>
          </cell>
          <cell r="F693">
            <v>36581</v>
          </cell>
          <cell r="G693" t="str">
            <v>105</v>
          </cell>
          <cell r="H693">
            <v>1</v>
          </cell>
          <cell r="I693">
            <v>36573</v>
          </cell>
          <cell r="J693">
            <v>36581</v>
          </cell>
        </row>
        <row r="694">
          <cell r="A694" t="str">
            <v>B3271</v>
          </cell>
          <cell r="B694" t="str">
            <v>GONZALEZ HERNANDEZ, EDELBERTO</v>
          </cell>
          <cell r="C694" t="str">
            <v>OBRERO I</v>
          </cell>
          <cell r="D694" t="str">
            <v>30572</v>
          </cell>
          <cell r="E694">
            <v>36542</v>
          </cell>
          <cell r="F694">
            <v>36586</v>
          </cell>
          <cell r="G694" t="str">
            <v>107</v>
          </cell>
          <cell r="H694">
            <v>0</v>
          </cell>
        </row>
        <row r="695">
          <cell r="A695" t="str">
            <v>B3272</v>
          </cell>
          <cell r="B695" t="str">
            <v>LOPEZ PEREIRA, LUIS ALFONSO</v>
          </cell>
          <cell r="C695" t="str">
            <v>TUBERO II .....</v>
          </cell>
          <cell r="D695" t="str">
            <v>30525</v>
          </cell>
          <cell r="E695">
            <v>36549</v>
          </cell>
          <cell r="F695">
            <v>36581</v>
          </cell>
          <cell r="G695" t="str">
            <v>105</v>
          </cell>
          <cell r="H695">
            <v>1</v>
          </cell>
          <cell r="I695">
            <v>36573</v>
          </cell>
          <cell r="J695">
            <v>36581</v>
          </cell>
        </row>
        <row r="696">
          <cell r="A696" t="str">
            <v>B3278</v>
          </cell>
          <cell r="B696" t="str">
            <v>FERREIRA BALLESTEROS,LUIS MARI</v>
          </cell>
          <cell r="C696" t="str">
            <v>ALBANIL II ....</v>
          </cell>
          <cell r="D696" t="str">
            <v>30524</v>
          </cell>
          <cell r="E696">
            <v>36549</v>
          </cell>
          <cell r="F696">
            <v>36581</v>
          </cell>
          <cell r="G696" t="str">
            <v>106</v>
          </cell>
          <cell r="H696">
            <v>1</v>
          </cell>
          <cell r="I696">
            <v>36572</v>
          </cell>
          <cell r="J696">
            <v>36581</v>
          </cell>
        </row>
        <row r="697">
          <cell r="A697" t="str">
            <v>B3286</v>
          </cell>
          <cell r="B697" t="str">
            <v>TOBON SANTOS, MANUEL JOSE</v>
          </cell>
          <cell r="C697" t="str">
            <v>TUBERO III ....</v>
          </cell>
          <cell r="D697" t="str">
            <v>30524</v>
          </cell>
          <cell r="E697">
            <v>36549</v>
          </cell>
          <cell r="F697">
            <v>36581</v>
          </cell>
          <cell r="G697" t="str">
            <v>109</v>
          </cell>
          <cell r="H697">
            <v>1</v>
          </cell>
          <cell r="I697">
            <v>36573</v>
          </cell>
          <cell r="J697">
            <v>36581</v>
          </cell>
        </row>
        <row r="698">
          <cell r="A698" t="str">
            <v>B3290</v>
          </cell>
          <cell r="B698" t="str">
            <v>LOPEZ RANGEL, INOCENCIO</v>
          </cell>
          <cell r="C698" t="str">
            <v>OBRERO I</v>
          </cell>
          <cell r="D698" t="str">
            <v>30525</v>
          </cell>
          <cell r="E698">
            <v>36549</v>
          </cell>
          <cell r="F698">
            <v>36581</v>
          </cell>
          <cell r="G698" t="str">
            <v>105</v>
          </cell>
          <cell r="H698">
            <v>1</v>
          </cell>
          <cell r="I698">
            <v>36573</v>
          </cell>
          <cell r="J698">
            <v>36581</v>
          </cell>
        </row>
        <row r="699">
          <cell r="A699" t="str">
            <v>B3292</v>
          </cell>
          <cell r="B699" t="str">
            <v>ROBLES BERMUDEZ, LUIS JOSE</v>
          </cell>
          <cell r="C699" t="str">
            <v>OBRERO I</v>
          </cell>
          <cell r="D699" t="str">
            <v>30524</v>
          </cell>
          <cell r="E699">
            <v>36549</v>
          </cell>
          <cell r="F699">
            <v>36581</v>
          </cell>
          <cell r="G699" t="str">
            <v>109</v>
          </cell>
          <cell r="H699">
            <v>1</v>
          </cell>
          <cell r="I699">
            <v>36573</v>
          </cell>
          <cell r="J699">
            <v>36581</v>
          </cell>
        </row>
        <row r="700">
          <cell r="A700" t="str">
            <v>B3298</v>
          </cell>
          <cell r="B700" t="str">
            <v>RESTREPO PLATA, JAVIER ALBERTO</v>
          </cell>
          <cell r="C700" t="str">
            <v>COCINERO III</v>
          </cell>
          <cell r="D700" t="str">
            <v>30525</v>
          </cell>
          <cell r="E700">
            <v>36549</v>
          </cell>
          <cell r="F700">
            <v>36581</v>
          </cell>
          <cell r="G700" t="str">
            <v>105</v>
          </cell>
          <cell r="H700">
            <v>1</v>
          </cell>
          <cell r="I700">
            <v>36573</v>
          </cell>
          <cell r="J700">
            <v>36581</v>
          </cell>
        </row>
        <row r="701">
          <cell r="A701" t="str">
            <v>B3303</v>
          </cell>
          <cell r="B701" t="str">
            <v>LOPEZ CONEO, RICARDO SABAS</v>
          </cell>
          <cell r="C701" t="str">
            <v>PAILERO I .....</v>
          </cell>
          <cell r="D701" t="str">
            <v>30524</v>
          </cell>
          <cell r="E701">
            <v>36549</v>
          </cell>
          <cell r="F701">
            <v>36581</v>
          </cell>
          <cell r="G701" t="str">
            <v>109</v>
          </cell>
          <cell r="H701">
            <v>1</v>
          </cell>
          <cell r="I701">
            <v>36573</v>
          </cell>
          <cell r="J701">
            <v>36581</v>
          </cell>
        </row>
        <row r="702">
          <cell r="A702" t="str">
            <v>B3321</v>
          </cell>
          <cell r="B702" t="str">
            <v>PINZON LOZANO, JAIME</v>
          </cell>
          <cell r="C702" t="str">
            <v>CHOFER I</v>
          </cell>
          <cell r="D702" t="str">
            <v>30524</v>
          </cell>
          <cell r="E702">
            <v>36549</v>
          </cell>
          <cell r="F702">
            <v>36581</v>
          </cell>
          <cell r="G702" t="str">
            <v>106</v>
          </cell>
          <cell r="H702">
            <v>1</v>
          </cell>
          <cell r="I702">
            <v>36572</v>
          </cell>
          <cell r="J702">
            <v>36581</v>
          </cell>
        </row>
        <row r="703">
          <cell r="A703" t="str">
            <v>B3327</v>
          </cell>
          <cell r="B703" t="str">
            <v>PEDRAZA SANCHEZ, LUIS ALFREDO</v>
          </cell>
          <cell r="C703" t="str">
            <v>PAILERO I .....</v>
          </cell>
          <cell r="D703" t="str">
            <v>30572</v>
          </cell>
          <cell r="E703">
            <v>36577</v>
          </cell>
          <cell r="F703">
            <v>36621</v>
          </cell>
          <cell r="G703" t="str">
            <v>107</v>
          </cell>
          <cell r="H703">
            <v>0</v>
          </cell>
        </row>
        <row r="704">
          <cell r="A704" t="str">
            <v>B3330</v>
          </cell>
          <cell r="B704" t="str">
            <v>SALAZAR AMAYA, URIEL ALFREDO</v>
          </cell>
          <cell r="C704" t="str">
            <v>CHOFER I</v>
          </cell>
          <cell r="D704" t="str">
            <v>30529</v>
          </cell>
          <cell r="E704">
            <v>36549</v>
          </cell>
          <cell r="F704">
            <v>36593</v>
          </cell>
          <cell r="G704" t="str">
            <v>108</v>
          </cell>
          <cell r="H704">
            <v>0</v>
          </cell>
        </row>
        <row r="705">
          <cell r="A705" t="str">
            <v>B3336</v>
          </cell>
          <cell r="B705" t="str">
            <v>CEBALLOS OBANDO, ARNULFO</v>
          </cell>
          <cell r="C705" t="str">
            <v>TUBERO I ......</v>
          </cell>
          <cell r="D705" t="str">
            <v>30524</v>
          </cell>
          <cell r="E705">
            <v>36542</v>
          </cell>
          <cell r="F705">
            <v>36581</v>
          </cell>
          <cell r="G705" t="str">
            <v>106</v>
          </cell>
          <cell r="H705">
            <v>1</v>
          </cell>
          <cell r="I705">
            <v>36572</v>
          </cell>
          <cell r="J705">
            <v>36581</v>
          </cell>
        </row>
        <row r="706">
          <cell r="A706" t="str">
            <v>B3338</v>
          </cell>
          <cell r="B706" t="str">
            <v>PLATA URIBE, ARNULFO</v>
          </cell>
          <cell r="C706" t="str">
            <v>OBRERO I</v>
          </cell>
          <cell r="D706" t="str">
            <v>30524</v>
          </cell>
          <cell r="E706">
            <v>36549</v>
          </cell>
          <cell r="F706">
            <v>36581</v>
          </cell>
          <cell r="G706" t="str">
            <v>106</v>
          </cell>
          <cell r="H706">
            <v>1</v>
          </cell>
          <cell r="I706">
            <v>36572</v>
          </cell>
          <cell r="J706">
            <v>36581</v>
          </cell>
        </row>
        <row r="707">
          <cell r="A707" t="str">
            <v>B3359</v>
          </cell>
          <cell r="B707" t="str">
            <v>REAL MEZA, CARLOS ARTURO</v>
          </cell>
          <cell r="C707" t="str">
            <v>OBRERO</v>
          </cell>
          <cell r="D707" t="str">
            <v>30524</v>
          </cell>
          <cell r="E707">
            <v>36549</v>
          </cell>
          <cell r="F707">
            <v>36581</v>
          </cell>
          <cell r="G707" t="str">
            <v>106</v>
          </cell>
          <cell r="H707">
            <v>1</v>
          </cell>
          <cell r="I707">
            <v>36572</v>
          </cell>
          <cell r="J707">
            <v>36581</v>
          </cell>
        </row>
        <row r="708">
          <cell r="A708" t="str">
            <v>B3371</v>
          </cell>
          <cell r="B708" t="str">
            <v>QUINTERO, JAIME ERNESTO</v>
          </cell>
          <cell r="C708" t="str">
            <v>OBRERO</v>
          </cell>
          <cell r="D708" t="str">
            <v>30525</v>
          </cell>
          <cell r="E708">
            <v>36549</v>
          </cell>
          <cell r="F708">
            <v>36581</v>
          </cell>
          <cell r="G708" t="str">
            <v>105</v>
          </cell>
          <cell r="H708">
            <v>1</v>
          </cell>
          <cell r="I708">
            <v>36573</v>
          </cell>
          <cell r="J708">
            <v>36581</v>
          </cell>
        </row>
        <row r="709">
          <cell r="A709" t="str">
            <v>B3376</v>
          </cell>
          <cell r="B709" t="str">
            <v>VERGARA AMAYA, ELIAS</v>
          </cell>
          <cell r="C709" t="str">
            <v>TUBERO I ......</v>
          </cell>
          <cell r="D709" t="str">
            <v>30524</v>
          </cell>
          <cell r="E709">
            <v>36549</v>
          </cell>
          <cell r="F709">
            <v>36581</v>
          </cell>
          <cell r="G709" t="str">
            <v>109</v>
          </cell>
          <cell r="H709">
            <v>1</v>
          </cell>
          <cell r="I709">
            <v>36573</v>
          </cell>
          <cell r="J709">
            <v>36581</v>
          </cell>
        </row>
        <row r="710">
          <cell r="A710" t="str">
            <v>B3387</v>
          </cell>
          <cell r="B710" t="str">
            <v>GOMEZ SERRANO,GLORIA</v>
          </cell>
          <cell r="C710" t="str">
            <v>OBRERO I</v>
          </cell>
          <cell r="D710" t="str">
            <v>11310</v>
          </cell>
          <cell r="E710">
            <v>36526</v>
          </cell>
          <cell r="F710">
            <v>36615</v>
          </cell>
          <cell r="G710" t="str">
            <v>002</v>
          </cell>
          <cell r="H710">
            <v>1</v>
          </cell>
          <cell r="I710">
            <v>36586</v>
          </cell>
          <cell r="J710">
            <v>36615</v>
          </cell>
        </row>
        <row r="711">
          <cell r="A711" t="str">
            <v>B3389</v>
          </cell>
          <cell r="B711" t="str">
            <v>PLATA VESGA, JOSE TOBIAS</v>
          </cell>
          <cell r="C711" t="str">
            <v>OBRERO</v>
          </cell>
          <cell r="D711" t="str">
            <v>30524</v>
          </cell>
          <cell r="E711">
            <v>36549</v>
          </cell>
          <cell r="F711">
            <v>36581</v>
          </cell>
          <cell r="G711" t="str">
            <v>109</v>
          </cell>
          <cell r="H711">
            <v>1</v>
          </cell>
          <cell r="I711">
            <v>36573</v>
          </cell>
          <cell r="J711">
            <v>36581</v>
          </cell>
        </row>
        <row r="712">
          <cell r="A712" t="str">
            <v>B3391</v>
          </cell>
          <cell r="B712" t="str">
            <v>LEON RUEDA,LEONOR</v>
          </cell>
          <cell r="C712" t="str">
            <v>OBRERO</v>
          </cell>
          <cell r="D712" t="str">
            <v>30525</v>
          </cell>
          <cell r="E712">
            <v>36544</v>
          </cell>
          <cell r="F712">
            <v>36581</v>
          </cell>
          <cell r="G712" t="str">
            <v>105</v>
          </cell>
          <cell r="H712">
            <v>1</v>
          </cell>
          <cell r="I712">
            <v>36576</v>
          </cell>
          <cell r="J712">
            <v>36581</v>
          </cell>
        </row>
        <row r="713">
          <cell r="A713" t="str">
            <v>B3394</v>
          </cell>
          <cell r="B713" t="str">
            <v>VASQUEZ, CIRO ANTONIO</v>
          </cell>
          <cell r="C713" t="str">
            <v>OBRERO I</v>
          </cell>
          <cell r="D713" t="str">
            <v>30529</v>
          </cell>
          <cell r="E713">
            <v>36577</v>
          </cell>
          <cell r="F713">
            <v>36601</v>
          </cell>
          <cell r="G713" t="str">
            <v>110</v>
          </cell>
          <cell r="H713">
            <v>0</v>
          </cell>
        </row>
        <row r="714">
          <cell r="A714" t="str">
            <v>B3405</v>
          </cell>
          <cell r="B714" t="str">
            <v>MIRANDA MEJIA, EDUARDO LUIS</v>
          </cell>
          <cell r="C714" t="str">
            <v>OBRERO I</v>
          </cell>
          <cell r="D714" t="str">
            <v>30524</v>
          </cell>
          <cell r="E714">
            <v>36551</v>
          </cell>
          <cell r="F714">
            <v>36581</v>
          </cell>
          <cell r="G714" t="str">
            <v>106</v>
          </cell>
          <cell r="H714">
            <v>1</v>
          </cell>
          <cell r="I714">
            <v>36572</v>
          </cell>
          <cell r="J714">
            <v>36581</v>
          </cell>
        </row>
        <row r="715">
          <cell r="A715" t="str">
            <v>B3406</v>
          </cell>
          <cell r="B715" t="str">
            <v>THOMAS ASTORGA, MANUEL S.</v>
          </cell>
          <cell r="C715" t="str">
            <v>OBRERO I</v>
          </cell>
          <cell r="D715" t="str">
            <v>30525</v>
          </cell>
          <cell r="E715">
            <v>36549</v>
          </cell>
          <cell r="F715">
            <v>36581</v>
          </cell>
          <cell r="G715" t="str">
            <v>105</v>
          </cell>
          <cell r="H715">
            <v>1</v>
          </cell>
          <cell r="I715">
            <v>36573</v>
          </cell>
          <cell r="J715">
            <v>36581</v>
          </cell>
        </row>
        <row r="716">
          <cell r="A716" t="str">
            <v>B3412</v>
          </cell>
          <cell r="B716" t="str">
            <v>BERRIO PERNETH, CARMEN CECILIA</v>
          </cell>
          <cell r="C716" t="str">
            <v>OBRERO I</v>
          </cell>
          <cell r="D716" t="str">
            <v>30525</v>
          </cell>
          <cell r="E716">
            <v>36549</v>
          </cell>
          <cell r="F716">
            <v>36581</v>
          </cell>
          <cell r="G716" t="str">
            <v>105</v>
          </cell>
          <cell r="H716">
            <v>1</v>
          </cell>
          <cell r="I716">
            <v>36573</v>
          </cell>
          <cell r="J716">
            <v>36581</v>
          </cell>
        </row>
        <row r="717">
          <cell r="A717" t="str">
            <v>B3416</v>
          </cell>
          <cell r="B717" t="str">
            <v>POVEDA MORALES, FEDERMAN</v>
          </cell>
          <cell r="C717" t="str">
            <v>CHOFER I</v>
          </cell>
          <cell r="D717" t="str">
            <v>30529</v>
          </cell>
          <cell r="E717">
            <v>36549</v>
          </cell>
          <cell r="F717">
            <v>36593</v>
          </cell>
          <cell r="G717" t="str">
            <v>108</v>
          </cell>
          <cell r="H717">
            <v>0</v>
          </cell>
        </row>
        <row r="718">
          <cell r="A718" t="str">
            <v>B3427</v>
          </cell>
          <cell r="B718" t="str">
            <v>PALENCIA, VICTOR MANUEL</v>
          </cell>
          <cell r="C718" t="str">
            <v>OBRERO I</v>
          </cell>
          <cell r="D718" t="str">
            <v>30529</v>
          </cell>
          <cell r="E718">
            <v>36577</v>
          </cell>
          <cell r="F718">
            <v>36601</v>
          </cell>
          <cell r="G718" t="str">
            <v>110</v>
          </cell>
          <cell r="H718">
            <v>0</v>
          </cell>
        </row>
        <row r="719">
          <cell r="A719" t="str">
            <v>B3436</v>
          </cell>
          <cell r="B719" t="str">
            <v>RAMIREZ ZABALETA, LUIS ALBERTO</v>
          </cell>
          <cell r="C719" t="str">
            <v>OFICINISTA III.</v>
          </cell>
          <cell r="D719" t="str">
            <v>30525</v>
          </cell>
          <cell r="E719">
            <v>36549</v>
          </cell>
          <cell r="F719">
            <v>36581</v>
          </cell>
          <cell r="G719" t="str">
            <v>105</v>
          </cell>
          <cell r="H719">
            <v>1</v>
          </cell>
          <cell r="I719">
            <v>36573</v>
          </cell>
          <cell r="J719">
            <v>36581</v>
          </cell>
        </row>
        <row r="720">
          <cell r="A720" t="str">
            <v>B3453</v>
          </cell>
          <cell r="B720" t="str">
            <v>VALENCIA HERNANDEZ,  PEDRO MIG</v>
          </cell>
          <cell r="C720" t="str">
            <v>OBRERO I</v>
          </cell>
          <cell r="D720" t="str">
            <v>30572</v>
          </cell>
          <cell r="E720">
            <v>36577</v>
          </cell>
          <cell r="F720">
            <v>36621</v>
          </cell>
          <cell r="G720" t="str">
            <v>107</v>
          </cell>
          <cell r="H720">
            <v>0</v>
          </cell>
        </row>
        <row r="721">
          <cell r="A721" t="str">
            <v>B3456</v>
          </cell>
          <cell r="B721" t="str">
            <v>TORRES ARIAS, LUDYS ESTHER</v>
          </cell>
          <cell r="C721" t="str">
            <v>OBRERO</v>
          </cell>
          <cell r="D721" t="str">
            <v>11310</v>
          </cell>
          <cell r="E721">
            <v>36549</v>
          </cell>
          <cell r="F721">
            <v>36638</v>
          </cell>
          <cell r="G721" t="str">
            <v>002</v>
          </cell>
          <cell r="H721">
            <v>0</v>
          </cell>
        </row>
        <row r="722">
          <cell r="A722" t="str">
            <v>B3457</v>
          </cell>
          <cell r="B722" t="str">
            <v>SEÑA TURISO, EVANGELINA</v>
          </cell>
          <cell r="C722" t="str">
            <v>OBRERO</v>
          </cell>
          <cell r="D722" t="str">
            <v>30514</v>
          </cell>
          <cell r="E722">
            <v>36530</v>
          </cell>
          <cell r="F722">
            <v>36589</v>
          </cell>
          <cell r="G722" t="str">
            <v>002</v>
          </cell>
          <cell r="H722">
            <v>0</v>
          </cell>
        </row>
        <row r="723">
          <cell r="A723" t="str">
            <v>B3458</v>
          </cell>
          <cell r="B723" t="str">
            <v>GOMEZ SERRANO, LUZ MAYDA</v>
          </cell>
          <cell r="C723" t="str">
            <v>OBRERO I</v>
          </cell>
          <cell r="D723" t="str">
            <v>11310</v>
          </cell>
          <cell r="E723">
            <v>36543</v>
          </cell>
          <cell r="F723">
            <v>36632</v>
          </cell>
          <cell r="G723" t="str">
            <v>002</v>
          </cell>
          <cell r="H723">
            <v>0</v>
          </cell>
        </row>
        <row r="724">
          <cell r="A724" t="str">
            <v>B3459</v>
          </cell>
          <cell r="B724" t="str">
            <v>OJEDA DE VILLA, MARTHA CECILIA</v>
          </cell>
          <cell r="C724" t="str">
            <v>OBRERO</v>
          </cell>
          <cell r="D724" t="str">
            <v>11310</v>
          </cell>
          <cell r="E724">
            <v>36526</v>
          </cell>
          <cell r="F724">
            <v>36615</v>
          </cell>
          <cell r="G724" t="str">
            <v>002</v>
          </cell>
          <cell r="H724">
            <v>1</v>
          </cell>
          <cell r="I724">
            <v>36586</v>
          </cell>
          <cell r="J724">
            <v>36615</v>
          </cell>
        </row>
        <row r="725">
          <cell r="A725" t="str">
            <v>B3467</v>
          </cell>
          <cell r="B725" t="str">
            <v>CARVAJAL MORENO, OMAR</v>
          </cell>
          <cell r="C725" t="str">
            <v>ALBANIL I .....</v>
          </cell>
          <cell r="D725" t="str">
            <v>30524</v>
          </cell>
          <cell r="E725">
            <v>36549</v>
          </cell>
          <cell r="F725">
            <v>36581</v>
          </cell>
          <cell r="G725" t="str">
            <v>106</v>
          </cell>
          <cell r="H725">
            <v>1</v>
          </cell>
          <cell r="I725">
            <v>36572</v>
          </cell>
          <cell r="J725">
            <v>36581</v>
          </cell>
        </row>
        <row r="726">
          <cell r="A726" t="str">
            <v>B3470</v>
          </cell>
          <cell r="B726" t="str">
            <v>MARIN MARTINEZ, GENIS</v>
          </cell>
          <cell r="C726" t="str">
            <v>OBRERO</v>
          </cell>
          <cell r="D726" t="str">
            <v>11310</v>
          </cell>
          <cell r="E726">
            <v>36526</v>
          </cell>
          <cell r="F726">
            <v>36615</v>
          </cell>
          <cell r="G726" t="str">
            <v>002</v>
          </cell>
          <cell r="H726">
            <v>1</v>
          </cell>
          <cell r="I726">
            <v>36586</v>
          </cell>
          <cell r="J726">
            <v>36615</v>
          </cell>
        </row>
        <row r="727">
          <cell r="A727" t="str">
            <v>B3486</v>
          </cell>
          <cell r="B727" t="str">
            <v>PULGARIN CHICA, ALBERTO DE J.</v>
          </cell>
          <cell r="C727" t="str">
            <v>PAILERO I .....</v>
          </cell>
          <cell r="D727" t="str">
            <v>30529</v>
          </cell>
          <cell r="E727">
            <v>36577</v>
          </cell>
          <cell r="F727">
            <v>36601</v>
          </cell>
          <cell r="G727" t="str">
            <v>110</v>
          </cell>
          <cell r="H727">
            <v>0</v>
          </cell>
        </row>
        <row r="728">
          <cell r="A728" t="str">
            <v>B3487</v>
          </cell>
          <cell r="B728" t="str">
            <v>LUNA NIETO, JORGE ELIECER</v>
          </cell>
          <cell r="C728" t="str">
            <v>PAILERO I .....</v>
          </cell>
          <cell r="D728" t="str">
            <v>30524</v>
          </cell>
          <cell r="E728">
            <v>36542</v>
          </cell>
          <cell r="F728">
            <v>36581</v>
          </cell>
          <cell r="G728" t="str">
            <v>106</v>
          </cell>
          <cell r="H728">
            <v>1</v>
          </cell>
          <cell r="I728">
            <v>36572</v>
          </cell>
          <cell r="J728">
            <v>36581</v>
          </cell>
        </row>
        <row r="729">
          <cell r="A729" t="str">
            <v>B3501</v>
          </cell>
          <cell r="B729" t="str">
            <v>FLOREZ TURIZO, JORGE ENRIQUE</v>
          </cell>
          <cell r="C729" t="str">
            <v>TUBERO I ......</v>
          </cell>
          <cell r="D729" t="str">
            <v>30529</v>
          </cell>
          <cell r="E729">
            <v>36577</v>
          </cell>
          <cell r="F729">
            <v>36601</v>
          </cell>
          <cell r="G729" t="str">
            <v>110</v>
          </cell>
          <cell r="H729">
            <v>0</v>
          </cell>
        </row>
        <row r="730">
          <cell r="A730" t="str">
            <v>B3523</v>
          </cell>
          <cell r="B730" t="str">
            <v>ALVEAR PEREZ, SALOMON</v>
          </cell>
          <cell r="C730" t="str">
            <v>OBRERO I</v>
          </cell>
          <cell r="D730" t="str">
            <v>30524</v>
          </cell>
          <cell r="E730">
            <v>36549</v>
          </cell>
          <cell r="F730">
            <v>36581</v>
          </cell>
          <cell r="G730" t="str">
            <v>109</v>
          </cell>
          <cell r="H730">
            <v>1</v>
          </cell>
          <cell r="I730">
            <v>36573</v>
          </cell>
          <cell r="J730">
            <v>36581</v>
          </cell>
        </row>
        <row r="731">
          <cell r="A731" t="str">
            <v>B3534</v>
          </cell>
          <cell r="B731" t="str">
            <v>MARTINEZ LOPEZ, WALBERTO DE J.</v>
          </cell>
          <cell r="C731" t="str">
            <v>OBRERO I</v>
          </cell>
          <cell r="D731" t="str">
            <v>30514</v>
          </cell>
          <cell r="E731">
            <v>36526</v>
          </cell>
          <cell r="F731">
            <v>36585</v>
          </cell>
          <cell r="G731" t="str">
            <v>002</v>
          </cell>
          <cell r="H731">
            <v>0</v>
          </cell>
        </row>
        <row r="732">
          <cell r="A732" t="str">
            <v>B3535</v>
          </cell>
          <cell r="B732" t="str">
            <v>AYALA VEGA, ELIAS</v>
          </cell>
          <cell r="C732" t="str">
            <v>OBRERO</v>
          </cell>
          <cell r="D732" t="str">
            <v>30524</v>
          </cell>
          <cell r="E732">
            <v>36549</v>
          </cell>
          <cell r="F732">
            <v>36581</v>
          </cell>
          <cell r="G732" t="str">
            <v>109</v>
          </cell>
          <cell r="H732">
            <v>1</v>
          </cell>
          <cell r="I732">
            <v>36573</v>
          </cell>
          <cell r="J732">
            <v>36581</v>
          </cell>
        </row>
        <row r="733">
          <cell r="A733" t="str">
            <v>B3551</v>
          </cell>
          <cell r="B733" t="str">
            <v>CARO ESTRADA, MARIA ERMILDA</v>
          </cell>
          <cell r="C733" t="str">
            <v>OBRERO I</v>
          </cell>
          <cell r="D733" t="str">
            <v>30525</v>
          </cell>
          <cell r="E733">
            <v>36549</v>
          </cell>
          <cell r="F733">
            <v>36581</v>
          </cell>
          <cell r="G733" t="str">
            <v>105</v>
          </cell>
          <cell r="H733">
            <v>1</v>
          </cell>
          <cell r="I733">
            <v>36573</v>
          </cell>
          <cell r="J733">
            <v>36581</v>
          </cell>
        </row>
        <row r="734">
          <cell r="A734" t="str">
            <v>B3563</v>
          </cell>
          <cell r="B734" t="str">
            <v>RONDON LEAL, ORLANDO</v>
          </cell>
          <cell r="C734" t="str">
            <v>ALBANIL I .....</v>
          </cell>
          <cell r="D734" t="str">
            <v>30524</v>
          </cell>
          <cell r="E734">
            <v>36542</v>
          </cell>
          <cell r="F734">
            <v>36581</v>
          </cell>
          <cell r="G734" t="str">
            <v>106</v>
          </cell>
          <cell r="H734">
            <v>1</v>
          </cell>
          <cell r="I734">
            <v>36572</v>
          </cell>
          <cell r="J734">
            <v>36581</v>
          </cell>
        </row>
        <row r="735">
          <cell r="A735" t="str">
            <v>B3566</v>
          </cell>
          <cell r="B735" t="str">
            <v>MEJIA RODRIGUEZ,JOSEFINA</v>
          </cell>
          <cell r="C735" t="str">
            <v>OBRERO I</v>
          </cell>
          <cell r="D735" t="str">
            <v>30514</v>
          </cell>
          <cell r="E735">
            <v>36529</v>
          </cell>
          <cell r="F735">
            <v>36891</v>
          </cell>
          <cell r="G735" t="str">
            <v>002</v>
          </cell>
          <cell r="H735">
            <v>0</v>
          </cell>
        </row>
        <row r="736">
          <cell r="A736" t="str">
            <v>B3569</v>
          </cell>
          <cell r="B736" t="str">
            <v>NOGUERA ARIAS, EDUARDO ANTONIO</v>
          </cell>
          <cell r="C736" t="str">
            <v>ALBANIL I .....</v>
          </cell>
          <cell r="D736" t="str">
            <v>30524</v>
          </cell>
          <cell r="E736">
            <v>36549</v>
          </cell>
          <cell r="F736">
            <v>36581</v>
          </cell>
          <cell r="G736" t="str">
            <v>106</v>
          </cell>
          <cell r="H736">
            <v>1</v>
          </cell>
          <cell r="I736">
            <v>36572</v>
          </cell>
          <cell r="J736">
            <v>36581</v>
          </cell>
        </row>
        <row r="737">
          <cell r="A737" t="str">
            <v>B3570</v>
          </cell>
          <cell r="B737" t="str">
            <v>AVILA REINA,  HERNAN</v>
          </cell>
          <cell r="C737" t="str">
            <v>PAILERO II ....</v>
          </cell>
          <cell r="D737" t="str">
            <v>30529</v>
          </cell>
          <cell r="E737">
            <v>36549</v>
          </cell>
          <cell r="F737">
            <v>36593</v>
          </cell>
          <cell r="G737" t="str">
            <v>108</v>
          </cell>
          <cell r="H737">
            <v>0</v>
          </cell>
        </row>
        <row r="738">
          <cell r="A738" t="str">
            <v>B3580</v>
          </cell>
          <cell r="B738" t="str">
            <v>DURAN FLOREZ, FERNANDO ANTONIO</v>
          </cell>
          <cell r="C738" t="str">
            <v>AUX. MATE III</v>
          </cell>
          <cell r="D738" t="str">
            <v>30524</v>
          </cell>
          <cell r="E738">
            <v>36542</v>
          </cell>
          <cell r="F738">
            <v>36588</v>
          </cell>
          <cell r="G738" t="str">
            <v>106</v>
          </cell>
          <cell r="H738">
            <v>0</v>
          </cell>
        </row>
        <row r="739">
          <cell r="A739" t="str">
            <v>B3582</v>
          </cell>
          <cell r="B739" t="str">
            <v>GONZALEZ VILLALOBOS, HERMAN</v>
          </cell>
          <cell r="C739" t="str">
            <v>SOLDADOR IA</v>
          </cell>
          <cell r="D739" t="str">
            <v>30572</v>
          </cell>
          <cell r="E739">
            <v>36542</v>
          </cell>
          <cell r="F739">
            <v>36586</v>
          </cell>
          <cell r="G739" t="str">
            <v>107</v>
          </cell>
          <cell r="H739">
            <v>0</v>
          </cell>
        </row>
        <row r="740">
          <cell r="A740" t="str">
            <v>B3587</v>
          </cell>
          <cell r="B740" t="str">
            <v>RUIZ HORTUA, TITO FLORIAN</v>
          </cell>
          <cell r="C740" t="str">
            <v>CHOFER I</v>
          </cell>
          <cell r="D740" t="str">
            <v>30529</v>
          </cell>
          <cell r="E740">
            <v>36577</v>
          </cell>
          <cell r="F740">
            <v>36601</v>
          </cell>
          <cell r="G740" t="str">
            <v>110</v>
          </cell>
          <cell r="H740">
            <v>0</v>
          </cell>
        </row>
        <row r="741">
          <cell r="A741" t="str">
            <v>B3588</v>
          </cell>
          <cell r="B741" t="str">
            <v>BELTRAN GARCIA, FERNANDO</v>
          </cell>
          <cell r="C741" t="str">
            <v>PAILERO I .....</v>
          </cell>
          <cell r="D741" t="str">
            <v>30524</v>
          </cell>
          <cell r="E741">
            <v>36549</v>
          </cell>
          <cell r="F741">
            <v>36581</v>
          </cell>
          <cell r="G741" t="str">
            <v>106</v>
          </cell>
          <cell r="H741">
            <v>1</v>
          </cell>
          <cell r="I741">
            <v>36572</v>
          </cell>
          <cell r="J741">
            <v>36581</v>
          </cell>
        </row>
        <row r="742">
          <cell r="A742" t="str">
            <v>B3589</v>
          </cell>
          <cell r="B742" t="str">
            <v>CADENA RIVERO, OBDELIN</v>
          </cell>
          <cell r="C742" t="str">
            <v>PAILERO I .....</v>
          </cell>
          <cell r="D742" t="str">
            <v>30524</v>
          </cell>
          <cell r="E742">
            <v>36549</v>
          </cell>
          <cell r="F742">
            <v>36581</v>
          </cell>
          <cell r="G742" t="str">
            <v>106</v>
          </cell>
          <cell r="H742">
            <v>1</v>
          </cell>
          <cell r="I742">
            <v>36572</v>
          </cell>
          <cell r="J742">
            <v>36581</v>
          </cell>
        </row>
        <row r="743">
          <cell r="A743" t="str">
            <v>B3593</v>
          </cell>
          <cell r="B743" t="str">
            <v>PESTANA MATINEZ,  OSWALDO</v>
          </cell>
          <cell r="C743" t="str">
            <v>OBRERO I</v>
          </cell>
          <cell r="D743" t="str">
            <v>30572</v>
          </cell>
          <cell r="E743">
            <v>36542</v>
          </cell>
          <cell r="F743">
            <v>36586</v>
          </cell>
          <cell r="G743" t="str">
            <v>107</v>
          </cell>
          <cell r="H743">
            <v>0</v>
          </cell>
        </row>
        <row r="744">
          <cell r="A744" t="str">
            <v>B3602</v>
          </cell>
          <cell r="B744" t="str">
            <v>BARRIOS BECERRA, MARY ISABEL</v>
          </cell>
          <cell r="C744" t="str">
            <v>OBRERO</v>
          </cell>
          <cell r="D744" t="str">
            <v>11310</v>
          </cell>
          <cell r="E744">
            <v>36543</v>
          </cell>
          <cell r="F744">
            <v>36632</v>
          </cell>
          <cell r="G744" t="str">
            <v>002</v>
          </cell>
          <cell r="H744">
            <v>0</v>
          </cell>
        </row>
        <row r="745">
          <cell r="A745" t="str">
            <v>B3603</v>
          </cell>
          <cell r="B745" t="str">
            <v>BUENDIA ARIAS, ENRIQUE</v>
          </cell>
          <cell r="C745" t="str">
            <v>AYUDANTE PAILER</v>
          </cell>
          <cell r="D745" t="str">
            <v>30525</v>
          </cell>
          <cell r="E745">
            <v>36549</v>
          </cell>
          <cell r="F745">
            <v>36581</v>
          </cell>
          <cell r="G745" t="str">
            <v>105</v>
          </cell>
          <cell r="H745">
            <v>1</v>
          </cell>
          <cell r="I745">
            <v>36573</v>
          </cell>
          <cell r="J745">
            <v>36581</v>
          </cell>
        </row>
        <row r="746">
          <cell r="A746" t="str">
            <v>B3615</v>
          </cell>
          <cell r="B746" t="str">
            <v>CALVO CABRALES, EPAMINONDA A.</v>
          </cell>
          <cell r="C746" t="str">
            <v>TUBERO I ......</v>
          </cell>
          <cell r="D746" t="str">
            <v>30524</v>
          </cell>
          <cell r="E746">
            <v>36549</v>
          </cell>
          <cell r="F746">
            <v>36581</v>
          </cell>
          <cell r="G746" t="str">
            <v>109</v>
          </cell>
          <cell r="H746">
            <v>1</v>
          </cell>
          <cell r="I746">
            <v>36573</v>
          </cell>
          <cell r="J746">
            <v>36581</v>
          </cell>
        </row>
        <row r="747">
          <cell r="A747" t="str">
            <v>B3622</v>
          </cell>
          <cell r="B747" t="str">
            <v>LUNA YAIN, CARLOS ARTURO</v>
          </cell>
          <cell r="C747" t="str">
            <v>OBRERO I</v>
          </cell>
          <cell r="D747" t="str">
            <v>30524</v>
          </cell>
          <cell r="E747">
            <v>36551</v>
          </cell>
          <cell r="F747">
            <v>36581</v>
          </cell>
          <cell r="G747" t="str">
            <v>106</v>
          </cell>
          <cell r="H747">
            <v>1</v>
          </cell>
          <cell r="I747">
            <v>36572</v>
          </cell>
          <cell r="J747">
            <v>36581</v>
          </cell>
        </row>
        <row r="748">
          <cell r="A748" t="str">
            <v>B3631</v>
          </cell>
          <cell r="B748" t="str">
            <v>FLOREZ MORENO, OSCAR DE JESUS</v>
          </cell>
          <cell r="C748" t="str">
            <v>PAILERO I .....</v>
          </cell>
          <cell r="D748" t="str">
            <v>30525</v>
          </cell>
          <cell r="E748">
            <v>36542</v>
          </cell>
          <cell r="F748">
            <v>36581</v>
          </cell>
          <cell r="G748" t="str">
            <v>105</v>
          </cell>
          <cell r="H748">
            <v>1</v>
          </cell>
          <cell r="I748">
            <v>36573</v>
          </cell>
          <cell r="J748">
            <v>36581</v>
          </cell>
        </row>
        <row r="749">
          <cell r="A749" t="str">
            <v>B3632</v>
          </cell>
          <cell r="B749" t="str">
            <v>MANTILLA MENDOZA,  ALFONSO</v>
          </cell>
          <cell r="C749" t="str">
            <v>TUBERO II .....</v>
          </cell>
          <cell r="D749" t="str">
            <v>30572</v>
          </cell>
          <cell r="E749">
            <v>36577</v>
          </cell>
          <cell r="F749">
            <v>36621</v>
          </cell>
          <cell r="G749" t="str">
            <v>107</v>
          </cell>
          <cell r="H749">
            <v>0</v>
          </cell>
        </row>
        <row r="750">
          <cell r="A750" t="str">
            <v>B3634</v>
          </cell>
          <cell r="B750" t="str">
            <v>SALAZAR GONZALEZ, EMIRO</v>
          </cell>
          <cell r="C750" t="str">
            <v>TUBERO II .....</v>
          </cell>
          <cell r="D750" t="str">
            <v>30529</v>
          </cell>
          <cell r="E750">
            <v>36549</v>
          </cell>
          <cell r="F750">
            <v>36593</v>
          </cell>
          <cell r="G750" t="str">
            <v>108</v>
          </cell>
          <cell r="H750">
            <v>0</v>
          </cell>
        </row>
        <row r="751">
          <cell r="A751" t="str">
            <v>B3642</v>
          </cell>
          <cell r="B751" t="str">
            <v>MOLINA MEJIA, BENJAMIN</v>
          </cell>
          <cell r="C751" t="str">
            <v>OBRERO I</v>
          </cell>
          <cell r="D751" t="str">
            <v>30572</v>
          </cell>
          <cell r="E751">
            <v>36577</v>
          </cell>
          <cell r="F751">
            <v>36621</v>
          </cell>
          <cell r="G751" t="str">
            <v>107</v>
          </cell>
          <cell r="H751">
            <v>0</v>
          </cell>
        </row>
        <row r="752">
          <cell r="A752" t="str">
            <v>B3643</v>
          </cell>
          <cell r="B752" t="str">
            <v>OSPINO MAÑARA, ANTONIO</v>
          </cell>
          <cell r="C752" t="str">
            <v>OBRERO I</v>
          </cell>
          <cell r="D752" t="str">
            <v>30525</v>
          </cell>
          <cell r="E752">
            <v>36549</v>
          </cell>
          <cell r="F752">
            <v>36581</v>
          </cell>
          <cell r="G752" t="str">
            <v>105</v>
          </cell>
          <cell r="H752">
            <v>1</v>
          </cell>
          <cell r="I752">
            <v>36573</v>
          </cell>
          <cell r="J752">
            <v>36581</v>
          </cell>
        </row>
        <row r="753">
          <cell r="A753" t="str">
            <v>B3646</v>
          </cell>
          <cell r="B753" t="str">
            <v>LOPEZ , ALICIA</v>
          </cell>
          <cell r="C753" t="str">
            <v>OBRERO I</v>
          </cell>
          <cell r="D753" t="str">
            <v>30524</v>
          </cell>
          <cell r="E753">
            <v>36542</v>
          </cell>
          <cell r="F753">
            <v>36588</v>
          </cell>
          <cell r="G753" t="str">
            <v>106</v>
          </cell>
          <cell r="H753">
            <v>0</v>
          </cell>
        </row>
        <row r="754">
          <cell r="A754" t="str">
            <v>B3647</v>
          </cell>
          <cell r="B754" t="str">
            <v>PERTUZ ORTIZ, IDALIDES</v>
          </cell>
          <cell r="C754" t="str">
            <v>OBRERO</v>
          </cell>
          <cell r="D754" t="str">
            <v>11310</v>
          </cell>
          <cell r="E754">
            <v>36549</v>
          </cell>
          <cell r="F754">
            <v>36638</v>
          </cell>
          <cell r="G754" t="str">
            <v>002</v>
          </cell>
          <cell r="H754">
            <v>0</v>
          </cell>
        </row>
        <row r="755">
          <cell r="A755" t="str">
            <v>B3651</v>
          </cell>
          <cell r="B755" t="str">
            <v>NAVARRO DE TUIRAN, NISTAR M.</v>
          </cell>
          <cell r="C755" t="str">
            <v>OBRERO I</v>
          </cell>
          <cell r="D755" t="str">
            <v>30525</v>
          </cell>
          <cell r="E755">
            <v>36549</v>
          </cell>
          <cell r="F755">
            <v>36581</v>
          </cell>
          <cell r="G755" t="str">
            <v>105</v>
          </cell>
          <cell r="H755">
            <v>1</v>
          </cell>
          <cell r="I755">
            <v>36573</v>
          </cell>
          <cell r="J755">
            <v>36581</v>
          </cell>
        </row>
        <row r="756">
          <cell r="A756" t="str">
            <v>B3656</v>
          </cell>
          <cell r="B756" t="str">
            <v>MARTINEZ DIAZ, JUAN DE LA CRUZ</v>
          </cell>
          <cell r="C756" t="str">
            <v>OBRERO I</v>
          </cell>
          <cell r="D756" t="str">
            <v>30525</v>
          </cell>
          <cell r="E756">
            <v>36549</v>
          </cell>
          <cell r="F756">
            <v>36581</v>
          </cell>
          <cell r="G756" t="str">
            <v>105</v>
          </cell>
          <cell r="H756">
            <v>1</v>
          </cell>
          <cell r="I756">
            <v>36573</v>
          </cell>
          <cell r="J756">
            <v>36581</v>
          </cell>
        </row>
        <row r="757">
          <cell r="A757" t="str">
            <v>B3658</v>
          </cell>
          <cell r="B757" t="str">
            <v>CRUZ REINEL, ADALBERTO JOSE</v>
          </cell>
          <cell r="C757" t="str">
            <v>PAILERO III ...</v>
          </cell>
          <cell r="D757" t="str">
            <v>30524</v>
          </cell>
          <cell r="E757">
            <v>36549</v>
          </cell>
          <cell r="F757">
            <v>36581</v>
          </cell>
          <cell r="G757" t="str">
            <v>106</v>
          </cell>
          <cell r="H757">
            <v>1</v>
          </cell>
          <cell r="I757">
            <v>36572</v>
          </cell>
          <cell r="J757">
            <v>36581</v>
          </cell>
        </row>
        <row r="758">
          <cell r="A758" t="str">
            <v>B3660</v>
          </cell>
          <cell r="B758" t="str">
            <v>POLO VESGA, LUIS DANIEL</v>
          </cell>
          <cell r="C758" t="str">
            <v>OBRERO I</v>
          </cell>
          <cell r="D758" t="str">
            <v>30524</v>
          </cell>
          <cell r="E758">
            <v>36549</v>
          </cell>
          <cell r="F758">
            <v>36581</v>
          </cell>
          <cell r="G758" t="str">
            <v>109</v>
          </cell>
          <cell r="H758">
            <v>1</v>
          </cell>
          <cell r="I758">
            <v>36573</v>
          </cell>
          <cell r="J758">
            <v>36581</v>
          </cell>
        </row>
        <row r="759">
          <cell r="A759" t="str">
            <v>B3662</v>
          </cell>
          <cell r="B759" t="str">
            <v>MARTINEZ MILLAN, MANUEL A.</v>
          </cell>
          <cell r="C759" t="str">
            <v>TUBERO IA</v>
          </cell>
          <cell r="D759" t="str">
            <v>30529</v>
          </cell>
          <cell r="E759">
            <v>36577</v>
          </cell>
          <cell r="F759">
            <v>36601</v>
          </cell>
          <cell r="G759" t="str">
            <v>110</v>
          </cell>
          <cell r="H759">
            <v>0</v>
          </cell>
        </row>
        <row r="760">
          <cell r="A760" t="str">
            <v>B3663</v>
          </cell>
          <cell r="B760" t="str">
            <v>CHAVEZ ANGEL, ABEL</v>
          </cell>
          <cell r="C760" t="str">
            <v>OBRERO</v>
          </cell>
          <cell r="D760" t="str">
            <v>30529</v>
          </cell>
          <cell r="E760">
            <v>36549</v>
          </cell>
          <cell r="F760">
            <v>36593</v>
          </cell>
          <cell r="G760" t="str">
            <v>108</v>
          </cell>
          <cell r="H760">
            <v>0</v>
          </cell>
        </row>
        <row r="761">
          <cell r="A761" t="str">
            <v>B3686</v>
          </cell>
          <cell r="B761" t="str">
            <v>TORRES ALBAO, ANTONIO</v>
          </cell>
          <cell r="C761" t="str">
            <v>ALBANIL I .....</v>
          </cell>
          <cell r="D761" t="str">
            <v>30525</v>
          </cell>
          <cell r="E761">
            <v>36549</v>
          </cell>
          <cell r="F761">
            <v>36581</v>
          </cell>
          <cell r="G761" t="str">
            <v>105</v>
          </cell>
          <cell r="H761">
            <v>1</v>
          </cell>
          <cell r="I761">
            <v>36573</v>
          </cell>
          <cell r="J761">
            <v>36581</v>
          </cell>
        </row>
        <row r="762">
          <cell r="A762" t="str">
            <v>B3687</v>
          </cell>
          <cell r="B762" t="str">
            <v>GUTIERREZ NEIRA, LUIS FERNANDO</v>
          </cell>
          <cell r="C762" t="str">
            <v>TUBERO II .....</v>
          </cell>
          <cell r="D762" t="str">
            <v>30524</v>
          </cell>
          <cell r="E762">
            <v>36549</v>
          </cell>
          <cell r="F762">
            <v>36581</v>
          </cell>
          <cell r="G762" t="str">
            <v>106</v>
          </cell>
          <cell r="H762">
            <v>1</v>
          </cell>
          <cell r="I762">
            <v>36572</v>
          </cell>
          <cell r="J762">
            <v>36581</v>
          </cell>
        </row>
        <row r="763">
          <cell r="A763" t="str">
            <v>B3695</v>
          </cell>
          <cell r="B763" t="str">
            <v>VEGA VARGAS, LUIS FELIPE</v>
          </cell>
          <cell r="C763" t="str">
            <v>OBRERO I</v>
          </cell>
          <cell r="D763" t="str">
            <v>30524</v>
          </cell>
          <cell r="E763">
            <v>36549</v>
          </cell>
          <cell r="F763">
            <v>36581</v>
          </cell>
          <cell r="G763" t="str">
            <v>109</v>
          </cell>
          <cell r="H763">
            <v>1</v>
          </cell>
          <cell r="I763">
            <v>36573</v>
          </cell>
          <cell r="J763">
            <v>36581</v>
          </cell>
        </row>
        <row r="764">
          <cell r="A764" t="str">
            <v>B3703</v>
          </cell>
          <cell r="B764" t="str">
            <v>JARABA RODRIGUEZ,CARLOS E.</v>
          </cell>
          <cell r="C764" t="str">
            <v>OBRERO I</v>
          </cell>
          <cell r="D764" t="str">
            <v>30524</v>
          </cell>
          <cell r="E764">
            <v>36549</v>
          </cell>
          <cell r="F764">
            <v>36581</v>
          </cell>
          <cell r="G764" t="str">
            <v>109</v>
          </cell>
          <cell r="H764">
            <v>1</v>
          </cell>
          <cell r="I764">
            <v>36573</v>
          </cell>
          <cell r="J764">
            <v>36581</v>
          </cell>
        </row>
        <row r="765">
          <cell r="A765" t="str">
            <v>B3714</v>
          </cell>
          <cell r="B765" t="str">
            <v>MONTES CASTRO, JUAN FRANCISCO</v>
          </cell>
          <cell r="C765" t="str">
            <v>ALBANIL I .....</v>
          </cell>
          <cell r="D765" t="str">
            <v>30525</v>
          </cell>
          <cell r="E765">
            <v>36549</v>
          </cell>
          <cell r="F765">
            <v>36581</v>
          </cell>
          <cell r="G765" t="str">
            <v>105</v>
          </cell>
          <cell r="H765">
            <v>1</v>
          </cell>
          <cell r="I765">
            <v>36573</v>
          </cell>
          <cell r="J765">
            <v>36581</v>
          </cell>
        </row>
        <row r="766">
          <cell r="A766" t="str">
            <v>B3715</v>
          </cell>
          <cell r="B766" t="str">
            <v>RUEDA MARTINEZ, LUIS ALFONSO</v>
          </cell>
          <cell r="C766" t="str">
            <v>AYUDANTE TECNIC</v>
          </cell>
          <cell r="D766" t="str">
            <v>30571</v>
          </cell>
          <cell r="E766">
            <v>36577</v>
          </cell>
          <cell r="F766">
            <v>36621</v>
          </cell>
          <cell r="G766" t="str">
            <v>107</v>
          </cell>
          <cell r="H766">
            <v>0</v>
          </cell>
        </row>
        <row r="767">
          <cell r="A767" t="str">
            <v>B3727</v>
          </cell>
          <cell r="B767" t="str">
            <v>MENESES PALENCIA, REYNALDO</v>
          </cell>
          <cell r="C767" t="str">
            <v>PAILERO I .....</v>
          </cell>
          <cell r="D767" t="str">
            <v>30524</v>
          </cell>
          <cell r="E767">
            <v>36549</v>
          </cell>
          <cell r="F767">
            <v>36581</v>
          </cell>
          <cell r="G767" t="str">
            <v>106</v>
          </cell>
          <cell r="H767">
            <v>1</v>
          </cell>
          <cell r="I767">
            <v>36572</v>
          </cell>
          <cell r="J767">
            <v>36581</v>
          </cell>
        </row>
        <row r="768">
          <cell r="A768" t="str">
            <v>B3735</v>
          </cell>
          <cell r="B768" t="str">
            <v>CHIQUILLO SIDRAY,FRANCISCO</v>
          </cell>
          <cell r="C768" t="str">
            <v>OBRERO I</v>
          </cell>
          <cell r="D768" t="str">
            <v>30571</v>
          </cell>
          <cell r="E768">
            <v>36577</v>
          </cell>
          <cell r="F768">
            <v>36621</v>
          </cell>
          <cell r="G768" t="str">
            <v>107</v>
          </cell>
          <cell r="H768">
            <v>0</v>
          </cell>
        </row>
        <row r="769">
          <cell r="A769" t="str">
            <v>B3737</v>
          </cell>
          <cell r="B769" t="str">
            <v>CARDONA, GUILLERMO LEON</v>
          </cell>
          <cell r="C769" t="str">
            <v>OBRERO I</v>
          </cell>
          <cell r="D769" t="str">
            <v>30529</v>
          </cell>
          <cell r="E769">
            <v>36549</v>
          </cell>
          <cell r="F769">
            <v>36593</v>
          </cell>
          <cell r="G769" t="str">
            <v>108</v>
          </cell>
          <cell r="H769">
            <v>0</v>
          </cell>
        </row>
        <row r="770">
          <cell r="A770" t="str">
            <v>B3739</v>
          </cell>
          <cell r="B770" t="str">
            <v>SERRANO, RAUL RICARDO</v>
          </cell>
          <cell r="C770" t="str">
            <v>ALBANIL I .....</v>
          </cell>
          <cell r="D770" t="str">
            <v>30524</v>
          </cell>
          <cell r="E770">
            <v>36549</v>
          </cell>
          <cell r="F770">
            <v>36581</v>
          </cell>
          <cell r="G770" t="str">
            <v>106</v>
          </cell>
          <cell r="H770">
            <v>1</v>
          </cell>
          <cell r="I770">
            <v>36572</v>
          </cell>
          <cell r="J770">
            <v>36581</v>
          </cell>
        </row>
        <row r="771">
          <cell r="A771" t="str">
            <v>B3752</v>
          </cell>
          <cell r="B771" t="str">
            <v>ROSERO LARA,  JOBA</v>
          </cell>
          <cell r="C771" t="str">
            <v>OBRERO I</v>
          </cell>
          <cell r="D771" t="str">
            <v>30529</v>
          </cell>
          <cell r="E771">
            <v>36577</v>
          </cell>
          <cell r="F771">
            <v>36601</v>
          </cell>
          <cell r="G771" t="str">
            <v>110</v>
          </cell>
          <cell r="H771">
            <v>0</v>
          </cell>
        </row>
        <row r="772">
          <cell r="A772" t="str">
            <v>B3754</v>
          </cell>
          <cell r="B772" t="str">
            <v>ALVAREZ CORTES, JULIO CESAR</v>
          </cell>
          <cell r="C772" t="str">
            <v>SOLDADOR IA</v>
          </cell>
          <cell r="D772" t="str">
            <v>30524</v>
          </cell>
          <cell r="E772">
            <v>36554</v>
          </cell>
          <cell r="F772">
            <v>36581</v>
          </cell>
          <cell r="G772" t="str">
            <v>106</v>
          </cell>
          <cell r="H772">
            <v>1</v>
          </cell>
          <cell r="I772">
            <v>36572</v>
          </cell>
          <cell r="J772">
            <v>36581</v>
          </cell>
        </row>
        <row r="773">
          <cell r="A773" t="str">
            <v>B3785</v>
          </cell>
          <cell r="B773" t="str">
            <v>SALAZAR BOCANEGRA,  AGUSTIN</v>
          </cell>
          <cell r="C773" t="str">
            <v>AUX. MATE III</v>
          </cell>
          <cell r="D773" t="str">
            <v>30524</v>
          </cell>
          <cell r="E773">
            <v>36542</v>
          </cell>
          <cell r="F773">
            <v>36588</v>
          </cell>
          <cell r="G773" t="str">
            <v>106</v>
          </cell>
          <cell r="H773">
            <v>0</v>
          </cell>
        </row>
        <row r="774">
          <cell r="A774" t="str">
            <v>B3796</v>
          </cell>
          <cell r="B774" t="str">
            <v>PEREZ CASTRILLON,LUIS ALFONSO</v>
          </cell>
          <cell r="C774" t="str">
            <v>OBRERO I</v>
          </cell>
          <cell r="D774" t="str">
            <v>30571</v>
          </cell>
          <cell r="E774">
            <v>36577</v>
          </cell>
          <cell r="F774">
            <v>36621</v>
          </cell>
          <cell r="G774" t="str">
            <v>107</v>
          </cell>
          <cell r="H774">
            <v>0</v>
          </cell>
        </row>
        <row r="775">
          <cell r="A775" t="str">
            <v>B3799</v>
          </cell>
          <cell r="B775" t="str">
            <v>MIELES CORREA, CARLOS JULIO</v>
          </cell>
          <cell r="C775" t="str">
            <v>OBRERO I</v>
          </cell>
          <cell r="D775" t="str">
            <v>30525</v>
          </cell>
          <cell r="E775">
            <v>36549</v>
          </cell>
          <cell r="F775">
            <v>36581</v>
          </cell>
          <cell r="G775" t="str">
            <v>105</v>
          </cell>
          <cell r="H775">
            <v>1</v>
          </cell>
          <cell r="I775">
            <v>36573</v>
          </cell>
          <cell r="J775">
            <v>36581</v>
          </cell>
        </row>
        <row r="776">
          <cell r="A776" t="str">
            <v>B3803</v>
          </cell>
          <cell r="B776" t="str">
            <v>JAIMES BOHORQUEZ,  ALVARO</v>
          </cell>
          <cell r="C776" t="str">
            <v>AUX. MATE III</v>
          </cell>
          <cell r="D776" t="str">
            <v>30525</v>
          </cell>
          <cell r="E776">
            <v>36549</v>
          </cell>
          <cell r="F776">
            <v>36581</v>
          </cell>
          <cell r="G776" t="str">
            <v>105</v>
          </cell>
          <cell r="H776">
            <v>1</v>
          </cell>
          <cell r="I776">
            <v>36573</v>
          </cell>
          <cell r="J776">
            <v>36581</v>
          </cell>
        </row>
        <row r="777">
          <cell r="A777" t="str">
            <v>B3816</v>
          </cell>
          <cell r="B777" t="str">
            <v>MONTES CRUZADO, EVARISTO</v>
          </cell>
          <cell r="C777" t="str">
            <v>ALBANIL I .....</v>
          </cell>
          <cell r="D777" t="str">
            <v>30525</v>
          </cell>
          <cell r="E777">
            <v>36549</v>
          </cell>
          <cell r="F777">
            <v>36581</v>
          </cell>
          <cell r="G777" t="str">
            <v>105</v>
          </cell>
          <cell r="H777">
            <v>1</v>
          </cell>
          <cell r="I777">
            <v>36573</v>
          </cell>
          <cell r="J777">
            <v>36581</v>
          </cell>
        </row>
        <row r="778">
          <cell r="A778" t="str">
            <v>B3818</v>
          </cell>
          <cell r="B778" t="str">
            <v>PEREZ ARIAS,  ALBERTO</v>
          </cell>
          <cell r="C778" t="str">
            <v>PAILERO I .....</v>
          </cell>
          <cell r="D778" t="str">
            <v>30524</v>
          </cell>
          <cell r="E778">
            <v>36549</v>
          </cell>
          <cell r="F778">
            <v>36581</v>
          </cell>
          <cell r="G778" t="str">
            <v>106</v>
          </cell>
          <cell r="H778">
            <v>1</v>
          </cell>
          <cell r="I778">
            <v>36572</v>
          </cell>
          <cell r="J778">
            <v>36581</v>
          </cell>
        </row>
        <row r="779">
          <cell r="A779" t="str">
            <v>B3824</v>
          </cell>
          <cell r="B779" t="str">
            <v>DIAZ ROMERO, DANIEL</v>
          </cell>
          <cell r="C779" t="str">
            <v>PAILERO IA</v>
          </cell>
          <cell r="D779" t="str">
            <v>30572</v>
          </cell>
          <cell r="E779">
            <v>36577</v>
          </cell>
          <cell r="F779">
            <v>36621</v>
          </cell>
          <cell r="G779" t="str">
            <v>107</v>
          </cell>
          <cell r="H779">
            <v>0</v>
          </cell>
        </row>
        <row r="780">
          <cell r="A780" t="str">
            <v>B3834</v>
          </cell>
          <cell r="B780" t="str">
            <v>ARROYAVE SANCHEZ,  ALVARO</v>
          </cell>
          <cell r="C780" t="str">
            <v>ALBANIL I .....</v>
          </cell>
          <cell r="D780" t="str">
            <v>30525</v>
          </cell>
          <cell r="E780">
            <v>36549</v>
          </cell>
          <cell r="F780">
            <v>36581</v>
          </cell>
          <cell r="G780" t="str">
            <v>105</v>
          </cell>
          <cell r="H780">
            <v>1</v>
          </cell>
          <cell r="I780">
            <v>36573</v>
          </cell>
          <cell r="J780">
            <v>36581</v>
          </cell>
        </row>
        <row r="781">
          <cell r="A781" t="str">
            <v>B3837</v>
          </cell>
          <cell r="B781" t="str">
            <v>GORDILLO MARTINEZ, LUIS E.</v>
          </cell>
          <cell r="C781" t="str">
            <v>SOLDADOR I ....</v>
          </cell>
          <cell r="D781" t="str">
            <v>30524</v>
          </cell>
          <cell r="E781">
            <v>36542</v>
          </cell>
          <cell r="F781">
            <v>36581</v>
          </cell>
          <cell r="G781" t="str">
            <v>106</v>
          </cell>
          <cell r="H781">
            <v>1</v>
          </cell>
          <cell r="I781">
            <v>36575</v>
          </cell>
          <cell r="J781">
            <v>36581</v>
          </cell>
        </row>
        <row r="782">
          <cell r="A782" t="str">
            <v>B3843</v>
          </cell>
          <cell r="B782" t="str">
            <v>JARABA ACEVEDO, JAVIER</v>
          </cell>
          <cell r="C782" t="str">
            <v>ALBANIL I .....</v>
          </cell>
          <cell r="D782" t="str">
            <v>30572</v>
          </cell>
          <cell r="E782">
            <v>36577</v>
          </cell>
          <cell r="F782">
            <v>36621</v>
          </cell>
          <cell r="G782" t="str">
            <v>107</v>
          </cell>
          <cell r="H782">
            <v>0</v>
          </cell>
        </row>
        <row r="783">
          <cell r="A783" t="str">
            <v>B3850</v>
          </cell>
          <cell r="B783" t="str">
            <v>ARCHILA PUERTO,ALVARO</v>
          </cell>
          <cell r="C783" t="str">
            <v>OBRERO I</v>
          </cell>
          <cell r="D783" t="str">
            <v>30572</v>
          </cell>
          <cell r="E783">
            <v>36577</v>
          </cell>
          <cell r="F783">
            <v>36621</v>
          </cell>
          <cell r="G783" t="str">
            <v>107</v>
          </cell>
          <cell r="H783">
            <v>0</v>
          </cell>
        </row>
        <row r="784">
          <cell r="A784" t="str">
            <v>B3851</v>
          </cell>
          <cell r="B784" t="str">
            <v>DIAZ GIRON, ADULFO</v>
          </cell>
          <cell r="C784" t="str">
            <v>OBRERO</v>
          </cell>
          <cell r="D784" t="str">
            <v>30529</v>
          </cell>
          <cell r="E784">
            <v>36577</v>
          </cell>
          <cell r="F784">
            <v>36601</v>
          </cell>
          <cell r="G784" t="str">
            <v>110</v>
          </cell>
          <cell r="H784">
            <v>0</v>
          </cell>
        </row>
        <row r="785">
          <cell r="A785" t="str">
            <v>B3864</v>
          </cell>
          <cell r="B785" t="str">
            <v>FLOREZ GONZALEZ, RAFAEL</v>
          </cell>
          <cell r="C785" t="str">
            <v>PAILERO II ....</v>
          </cell>
          <cell r="D785" t="str">
            <v>30525</v>
          </cell>
          <cell r="E785">
            <v>36549</v>
          </cell>
          <cell r="F785">
            <v>36581</v>
          </cell>
          <cell r="G785" t="str">
            <v>105</v>
          </cell>
          <cell r="H785">
            <v>1</v>
          </cell>
          <cell r="I785">
            <v>36573</v>
          </cell>
          <cell r="J785">
            <v>36581</v>
          </cell>
        </row>
        <row r="786">
          <cell r="A786" t="str">
            <v>B3869</v>
          </cell>
          <cell r="B786" t="str">
            <v>CARCAMO RIOS, JOSE EUGENIO</v>
          </cell>
          <cell r="C786" t="str">
            <v>ALBANIL II ....</v>
          </cell>
          <cell r="D786" t="str">
            <v>30524</v>
          </cell>
          <cell r="E786">
            <v>36549</v>
          </cell>
          <cell r="F786">
            <v>36581</v>
          </cell>
          <cell r="G786" t="str">
            <v>106</v>
          </cell>
          <cell r="H786">
            <v>1</v>
          </cell>
          <cell r="I786">
            <v>36572</v>
          </cell>
          <cell r="J786">
            <v>36581</v>
          </cell>
        </row>
        <row r="787">
          <cell r="A787" t="str">
            <v>B3872</v>
          </cell>
          <cell r="B787" t="str">
            <v>ORTIZ NEUFAL, NAPOLEON</v>
          </cell>
          <cell r="C787" t="str">
            <v>PAILERO II ....</v>
          </cell>
          <cell r="D787" t="str">
            <v>30524</v>
          </cell>
          <cell r="E787">
            <v>36549</v>
          </cell>
          <cell r="F787">
            <v>36581</v>
          </cell>
          <cell r="G787" t="str">
            <v>106</v>
          </cell>
          <cell r="H787">
            <v>1</v>
          </cell>
          <cell r="I787">
            <v>36572</v>
          </cell>
          <cell r="J787">
            <v>36581</v>
          </cell>
        </row>
        <row r="788">
          <cell r="A788" t="str">
            <v>B3873</v>
          </cell>
          <cell r="B788" t="str">
            <v>MALAVETH HURTADO, PABLO EMILIO</v>
          </cell>
          <cell r="C788" t="str">
            <v>OBRERO I</v>
          </cell>
          <cell r="D788" t="str">
            <v>30524</v>
          </cell>
          <cell r="E788">
            <v>36551</v>
          </cell>
          <cell r="F788">
            <v>36581</v>
          </cell>
          <cell r="G788" t="str">
            <v>106</v>
          </cell>
          <cell r="H788">
            <v>1</v>
          </cell>
          <cell r="I788">
            <v>36572</v>
          </cell>
          <cell r="J788">
            <v>36581</v>
          </cell>
        </row>
        <row r="789">
          <cell r="A789" t="str">
            <v>B3878</v>
          </cell>
          <cell r="B789" t="str">
            <v>GUEVARA CORREA, HERNAN</v>
          </cell>
          <cell r="C789" t="str">
            <v>PINTOR I</v>
          </cell>
          <cell r="D789" t="str">
            <v>30524</v>
          </cell>
          <cell r="E789">
            <v>36554</v>
          </cell>
          <cell r="F789">
            <v>36581</v>
          </cell>
          <cell r="G789" t="str">
            <v>106</v>
          </cell>
          <cell r="H789">
            <v>1</v>
          </cell>
          <cell r="I789">
            <v>36572</v>
          </cell>
          <cell r="J789">
            <v>36581</v>
          </cell>
        </row>
        <row r="790">
          <cell r="A790" t="str">
            <v>B3884</v>
          </cell>
          <cell r="B790" t="str">
            <v>MONTERROSA GOMEZ, MARITZA</v>
          </cell>
          <cell r="C790" t="str">
            <v>OBRERO I</v>
          </cell>
          <cell r="D790" t="str">
            <v>30525</v>
          </cell>
          <cell r="E790">
            <v>36549</v>
          </cell>
          <cell r="F790">
            <v>36581</v>
          </cell>
          <cell r="G790" t="str">
            <v>105</v>
          </cell>
          <cell r="H790">
            <v>1</v>
          </cell>
          <cell r="I790">
            <v>36573</v>
          </cell>
          <cell r="J790">
            <v>36581</v>
          </cell>
        </row>
        <row r="791">
          <cell r="A791" t="str">
            <v>B3893</v>
          </cell>
          <cell r="B791" t="str">
            <v>MACIAS MACIAS,  OSWALDO</v>
          </cell>
          <cell r="C791" t="str">
            <v>PAILERO III ...</v>
          </cell>
          <cell r="D791" t="str">
            <v>30524</v>
          </cell>
          <cell r="E791">
            <v>36549</v>
          </cell>
          <cell r="F791">
            <v>36581</v>
          </cell>
          <cell r="G791" t="str">
            <v>106</v>
          </cell>
          <cell r="H791">
            <v>1</v>
          </cell>
          <cell r="I791">
            <v>36572</v>
          </cell>
          <cell r="J791">
            <v>36581</v>
          </cell>
        </row>
        <row r="792">
          <cell r="A792" t="str">
            <v>B3898</v>
          </cell>
          <cell r="B792" t="str">
            <v>JARABA AVILA, ALVARO JAVIER</v>
          </cell>
          <cell r="C792" t="str">
            <v>TUBERO IA</v>
          </cell>
          <cell r="D792" t="str">
            <v>30525</v>
          </cell>
          <cell r="E792">
            <v>36542</v>
          </cell>
          <cell r="F792">
            <v>36581</v>
          </cell>
          <cell r="G792" t="str">
            <v>105</v>
          </cell>
          <cell r="H792">
            <v>1</v>
          </cell>
          <cell r="I792">
            <v>36573</v>
          </cell>
          <cell r="J792">
            <v>36581</v>
          </cell>
        </row>
        <row r="793">
          <cell r="A793" t="str">
            <v>B3914</v>
          </cell>
          <cell r="B793" t="str">
            <v>DUARTE URIBE, AUGUSTO</v>
          </cell>
          <cell r="C793" t="str">
            <v>TUBERO II .....</v>
          </cell>
          <cell r="D793" t="str">
            <v>30572</v>
          </cell>
          <cell r="E793">
            <v>36579</v>
          </cell>
          <cell r="F793">
            <v>36621</v>
          </cell>
          <cell r="G793" t="str">
            <v>107</v>
          </cell>
          <cell r="H793">
            <v>0</v>
          </cell>
        </row>
        <row r="794">
          <cell r="A794" t="str">
            <v>B3916</v>
          </cell>
          <cell r="B794" t="str">
            <v>URIETA LAGARES, JUSTINIANO</v>
          </cell>
          <cell r="C794" t="str">
            <v>TUBERO II .....</v>
          </cell>
          <cell r="D794" t="str">
            <v>30524</v>
          </cell>
          <cell r="E794">
            <v>36549</v>
          </cell>
          <cell r="F794">
            <v>36581</v>
          </cell>
          <cell r="G794" t="str">
            <v>106</v>
          </cell>
          <cell r="H794">
            <v>1</v>
          </cell>
          <cell r="I794">
            <v>36572</v>
          </cell>
          <cell r="J794">
            <v>36581</v>
          </cell>
        </row>
        <row r="795">
          <cell r="A795" t="str">
            <v>B3925</v>
          </cell>
          <cell r="B795" t="str">
            <v>CORONEL PATRON,GLADYS</v>
          </cell>
          <cell r="C795" t="str">
            <v>OBRERO</v>
          </cell>
          <cell r="D795" t="str">
            <v>30587</v>
          </cell>
          <cell r="E795">
            <v>36536</v>
          </cell>
          <cell r="F795">
            <v>36595</v>
          </cell>
          <cell r="G795" t="str">
            <v>002</v>
          </cell>
          <cell r="H795">
            <v>1</v>
          </cell>
          <cell r="I795">
            <v>36566</v>
          </cell>
          <cell r="J795">
            <v>36595</v>
          </cell>
        </row>
        <row r="796">
          <cell r="A796" t="str">
            <v>B3926</v>
          </cell>
          <cell r="B796" t="str">
            <v>TORRADO CORREA, ALVARO</v>
          </cell>
          <cell r="C796" t="str">
            <v>TUBERO I ......</v>
          </cell>
          <cell r="D796" t="str">
            <v>30525</v>
          </cell>
          <cell r="E796">
            <v>36549</v>
          </cell>
          <cell r="F796">
            <v>36581</v>
          </cell>
          <cell r="G796" t="str">
            <v>105</v>
          </cell>
          <cell r="H796">
            <v>1</v>
          </cell>
          <cell r="I796">
            <v>36573</v>
          </cell>
          <cell r="J796">
            <v>36581</v>
          </cell>
        </row>
        <row r="797">
          <cell r="A797" t="str">
            <v>B3928</v>
          </cell>
          <cell r="B797" t="str">
            <v>GARCIA NIEVES, HECTOR RAUL</v>
          </cell>
          <cell r="C797" t="str">
            <v>ALBANIL I .....</v>
          </cell>
          <cell r="D797" t="str">
            <v>30571</v>
          </cell>
          <cell r="E797">
            <v>36577</v>
          </cell>
          <cell r="F797">
            <v>36621</v>
          </cell>
          <cell r="G797" t="str">
            <v>107</v>
          </cell>
          <cell r="H797">
            <v>0</v>
          </cell>
        </row>
        <row r="798">
          <cell r="A798" t="str">
            <v>B3932</v>
          </cell>
          <cell r="B798" t="str">
            <v>MERCADO TORRES, OSCAR</v>
          </cell>
          <cell r="C798" t="str">
            <v>ALBANIL I .....</v>
          </cell>
          <cell r="D798" t="str">
            <v>30529</v>
          </cell>
          <cell r="E798">
            <v>36577</v>
          </cell>
          <cell r="F798">
            <v>36601</v>
          </cell>
          <cell r="G798" t="str">
            <v>110</v>
          </cell>
          <cell r="H798">
            <v>0</v>
          </cell>
        </row>
        <row r="799">
          <cell r="A799" t="str">
            <v>B3933</v>
          </cell>
          <cell r="B799" t="str">
            <v>BARRERA ACUNA, ROBINSON</v>
          </cell>
          <cell r="C799" t="str">
            <v>OBRERO</v>
          </cell>
          <cell r="D799" t="str">
            <v>30524</v>
          </cell>
          <cell r="E799">
            <v>36551</v>
          </cell>
          <cell r="F799">
            <v>36581</v>
          </cell>
          <cell r="G799" t="str">
            <v>106</v>
          </cell>
          <cell r="H799">
            <v>1</v>
          </cell>
          <cell r="I799">
            <v>36572</v>
          </cell>
          <cell r="J799">
            <v>36581</v>
          </cell>
        </row>
        <row r="800">
          <cell r="A800" t="str">
            <v>B3936</v>
          </cell>
          <cell r="B800" t="str">
            <v>FONTALVO ROMERO,ABRAHAM</v>
          </cell>
          <cell r="C800" t="str">
            <v>VIGILANTE I</v>
          </cell>
          <cell r="D800" t="str">
            <v>30525</v>
          </cell>
          <cell r="E800">
            <v>36542</v>
          </cell>
          <cell r="F800">
            <v>36581</v>
          </cell>
          <cell r="G800" t="str">
            <v>105</v>
          </cell>
          <cell r="H800">
            <v>0</v>
          </cell>
        </row>
        <row r="801">
          <cell r="A801" t="str">
            <v>B3939</v>
          </cell>
          <cell r="B801" t="str">
            <v>RANGEL BARROS, BENJAMIN ALBERT</v>
          </cell>
          <cell r="C801" t="str">
            <v>TUBERO III ....</v>
          </cell>
          <cell r="D801" t="str">
            <v>30524</v>
          </cell>
          <cell r="E801">
            <v>36549</v>
          </cell>
          <cell r="F801">
            <v>36581</v>
          </cell>
          <cell r="G801" t="str">
            <v>109</v>
          </cell>
          <cell r="H801">
            <v>1</v>
          </cell>
          <cell r="I801">
            <v>36573</v>
          </cell>
          <cell r="J801">
            <v>36581</v>
          </cell>
        </row>
        <row r="802">
          <cell r="A802" t="str">
            <v>B3942</v>
          </cell>
          <cell r="B802" t="str">
            <v>RIVERA RODRIGUEZ, ALFONSO</v>
          </cell>
          <cell r="C802" t="str">
            <v>PAILERO III ...</v>
          </cell>
          <cell r="D802" t="str">
            <v>30524</v>
          </cell>
          <cell r="E802">
            <v>36549</v>
          </cell>
          <cell r="F802">
            <v>36581</v>
          </cell>
          <cell r="G802" t="str">
            <v>106</v>
          </cell>
          <cell r="H802">
            <v>1</v>
          </cell>
          <cell r="I802">
            <v>36572</v>
          </cell>
          <cell r="J802">
            <v>36581</v>
          </cell>
        </row>
        <row r="803">
          <cell r="A803" t="str">
            <v>B3943</v>
          </cell>
          <cell r="B803" t="str">
            <v>CANTILLO PEREZ, HERMIDES</v>
          </cell>
          <cell r="C803" t="str">
            <v>ALBANIL I .....</v>
          </cell>
          <cell r="D803" t="str">
            <v>30524</v>
          </cell>
          <cell r="E803">
            <v>36549</v>
          </cell>
          <cell r="F803">
            <v>36581</v>
          </cell>
          <cell r="G803" t="str">
            <v>106</v>
          </cell>
          <cell r="H803">
            <v>1</v>
          </cell>
          <cell r="I803">
            <v>36572</v>
          </cell>
          <cell r="J803">
            <v>36581</v>
          </cell>
        </row>
        <row r="804">
          <cell r="A804" t="str">
            <v>B3953</v>
          </cell>
          <cell r="B804" t="str">
            <v>SUAREZ DURAN, RAUL</v>
          </cell>
          <cell r="C804" t="str">
            <v>OBRERO I</v>
          </cell>
          <cell r="D804" t="str">
            <v>30529</v>
          </cell>
          <cell r="E804">
            <v>36577</v>
          </cell>
          <cell r="F804">
            <v>36601</v>
          </cell>
          <cell r="G804" t="str">
            <v>110</v>
          </cell>
          <cell r="H804">
            <v>0</v>
          </cell>
        </row>
        <row r="805">
          <cell r="A805" t="str">
            <v>B3961</v>
          </cell>
          <cell r="B805" t="str">
            <v>MARTINEZ DIAZ, CARLOS AUGUSTO</v>
          </cell>
          <cell r="C805" t="str">
            <v>AUX. MAT. IV ..</v>
          </cell>
          <cell r="D805" t="str">
            <v>30529</v>
          </cell>
          <cell r="E805">
            <v>36577</v>
          </cell>
          <cell r="F805">
            <v>36601</v>
          </cell>
          <cell r="G805" t="str">
            <v>110</v>
          </cell>
          <cell r="H805">
            <v>0</v>
          </cell>
        </row>
        <row r="806">
          <cell r="A806" t="str">
            <v>B3993</v>
          </cell>
          <cell r="B806" t="str">
            <v>HERRERA PEREZ, DAVID</v>
          </cell>
          <cell r="C806" t="str">
            <v>PAILERO III ...</v>
          </cell>
          <cell r="D806" t="str">
            <v>30524</v>
          </cell>
          <cell r="E806">
            <v>36549</v>
          </cell>
          <cell r="F806">
            <v>36581</v>
          </cell>
          <cell r="G806" t="str">
            <v>106</v>
          </cell>
          <cell r="H806">
            <v>1</v>
          </cell>
          <cell r="I806">
            <v>36572</v>
          </cell>
          <cell r="J806">
            <v>36581</v>
          </cell>
        </row>
        <row r="807">
          <cell r="A807" t="str">
            <v>B3996</v>
          </cell>
          <cell r="B807" t="str">
            <v>CHINCHILLA, HENRY</v>
          </cell>
          <cell r="C807" t="str">
            <v>PAILERO II ....</v>
          </cell>
          <cell r="D807" t="str">
            <v>30525</v>
          </cell>
          <cell r="E807">
            <v>36549</v>
          </cell>
          <cell r="F807">
            <v>36581</v>
          </cell>
          <cell r="G807" t="str">
            <v>105</v>
          </cell>
          <cell r="H807">
            <v>1</v>
          </cell>
          <cell r="I807">
            <v>36573</v>
          </cell>
          <cell r="J807">
            <v>36581</v>
          </cell>
        </row>
        <row r="808">
          <cell r="A808" t="str">
            <v>B4012</v>
          </cell>
          <cell r="B808" t="str">
            <v>HERNANDEZ GARCES, ALBA LUZ</v>
          </cell>
          <cell r="C808" t="str">
            <v>AUX. MAT. IV ..</v>
          </cell>
          <cell r="D808" t="str">
            <v>30525</v>
          </cell>
          <cell r="E808">
            <v>36542</v>
          </cell>
          <cell r="F808">
            <v>36581</v>
          </cell>
          <cell r="G808" t="str">
            <v>105</v>
          </cell>
          <cell r="H808">
            <v>0</v>
          </cell>
        </row>
        <row r="809">
          <cell r="A809" t="str">
            <v>B4018</v>
          </cell>
          <cell r="B809" t="str">
            <v>PINZON PIEDRAHITA, JORGE</v>
          </cell>
          <cell r="C809" t="str">
            <v>PAILERO I .....</v>
          </cell>
          <cell r="D809" t="str">
            <v>30524</v>
          </cell>
          <cell r="E809">
            <v>36549</v>
          </cell>
          <cell r="F809">
            <v>36581</v>
          </cell>
          <cell r="G809" t="str">
            <v>109</v>
          </cell>
          <cell r="H809">
            <v>1</v>
          </cell>
          <cell r="I809">
            <v>36573</v>
          </cell>
          <cell r="J809">
            <v>36581</v>
          </cell>
        </row>
        <row r="810">
          <cell r="A810" t="str">
            <v>B4026</v>
          </cell>
          <cell r="B810" t="str">
            <v>MEJIA RODRIGUEZ, JOSE EUSTACIO</v>
          </cell>
          <cell r="C810" t="str">
            <v>TUBERO III ....</v>
          </cell>
          <cell r="D810" t="str">
            <v>30525</v>
          </cell>
          <cell r="E810">
            <v>36549</v>
          </cell>
          <cell r="F810">
            <v>36581</v>
          </cell>
          <cell r="G810" t="str">
            <v>105</v>
          </cell>
          <cell r="H810">
            <v>1</v>
          </cell>
          <cell r="I810">
            <v>36573</v>
          </cell>
          <cell r="J810">
            <v>36581</v>
          </cell>
        </row>
        <row r="811">
          <cell r="A811" t="str">
            <v>B4027</v>
          </cell>
          <cell r="B811" t="str">
            <v>GUTIERREZ PONTON, FELICIANA</v>
          </cell>
          <cell r="C811" t="str">
            <v>OBRERO</v>
          </cell>
          <cell r="D811" t="str">
            <v>11310</v>
          </cell>
          <cell r="E811">
            <v>36542</v>
          </cell>
          <cell r="F811">
            <v>36631</v>
          </cell>
          <cell r="G811" t="str">
            <v>002</v>
          </cell>
          <cell r="H811">
            <v>0</v>
          </cell>
        </row>
        <row r="812">
          <cell r="A812" t="str">
            <v>B4031</v>
          </cell>
          <cell r="B812" t="str">
            <v>PALOMINO CASTILLO, ANIBAL</v>
          </cell>
          <cell r="C812" t="str">
            <v>TUBERO III ....</v>
          </cell>
          <cell r="D812" t="str">
            <v>30572</v>
          </cell>
          <cell r="E812">
            <v>36577</v>
          </cell>
          <cell r="F812">
            <v>36621</v>
          </cell>
          <cell r="G812" t="str">
            <v>107</v>
          </cell>
          <cell r="H812">
            <v>0</v>
          </cell>
        </row>
        <row r="813">
          <cell r="A813" t="str">
            <v>B4039</v>
          </cell>
          <cell r="B813" t="str">
            <v>NARANJO RUIZ, ESDRAS</v>
          </cell>
          <cell r="C813" t="str">
            <v>PAILERO II ....</v>
          </cell>
          <cell r="D813" t="str">
            <v>30529</v>
          </cell>
          <cell r="E813">
            <v>36549</v>
          </cell>
          <cell r="F813">
            <v>36593</v>
          </cell>
          <cell r="G813" t="str">
            <v>108</v>
          </cell>
          <cell r="H813">
            <v>0</v>
          </cell>
        </row>
        <row r="814">
          <cell r="A814" t="str">
            <v>B4040</v>
          </cell>
          <cell r="B814" t="str">
            <v>MORALES PEINADO, LUIS ALBERTO</v>
          </cell>
          <cell r="C814" t="str">
            <v>OBRERO I</v>
          </cell>
          <cell r="D814" t="str">
            <v>30525</v>
          </cell>
          <cell r="E814">
            <v>36549</v>
          </cell>
          <cell r="F814">
            <v>36581</v>
          </cell>
          <cell r="G814" t="str">
            <v>105</v>
          </cell>
          <cell r="H814">
            <v>1</v>
          </cell>
          <cell r="I814">
            <v>36573</v>
          </cell>
          <cell r="J814">
            <v>36581</v>
          </cell>
        </row>
        <row r="815">
          <cell r="A815" t="str">
            <v>B4044</v>
          </cell>
          <cell r="B815" t="str">
            <v>SILVA VARGAS NESTOR HENRY</v>
          </cell>
          <cell r="C815" t="str">
            <v>OBRERO</v>
          </cell>
          <cell r="D815" t="str">
            <v>30514</v>
          </cell>
          <cell r="E815">
            <v>36528</v>
          </cell>
          <cell r="F815">
            <v>36587</v>
          </cell>
          <cell r="G815" t="str">
            <v>002</v>
          </cell>
          <cell r="H815">
            <v>0</v>
          </cell>
        </row>
        <row r="816">
          <cell r="A816" t="str">
            <v>B4050</v>
          </cell>
          <cell r="B816" t="str">
            <v>ZARATE LASTRA, DANILO</v>
          </cell>
          <cell r="C816" t="str">
            <v>TUBERO III ....</v>
          </cell>
          <cell r="D816" t="str">
            <v>30529</v>
          </cell>
          <cell r="E816">
            <v>36549</v>
          </cell>
          <cell r="F816">
            <v>36593</v>
          </cell>
          <cell r="G816" t="str">
            <v>108</v>
          </cell>
          <cell r="H816">
            <v>0</v>
          </cell>
        </row>
        <row r="817">
          <cell r="A817" t="str">
            <v>B4053</v>
          </cell>
          <cell r="B817" t="str">
            <v>ARDILA MENDOZA, GILBERTO</v>
          </cell>
          <cell r="C817" t="str">
            <v>ALBANIL I .....</v>
          </cell>
          <cell r="D817" t="str">
            <v>30524</v>
          </cell>
          <cell r="E817">
            <v>36542</v>
          </cell>
          <cell r="F817">
            <v>36581</v>
          </cell>
          <cell r="G817" t="str">
            <v>106</v>
          </cell>
          <cell r="H817">
            <v>1</v>
          </cell>
          <cell r="I817">
            <v>36572</v>
          </cell>
          <cell r="J817">
            <v>36581</v>
          </cell>
        </row>
        <row r="818">
          <cell r="A818" t="str">
            <v>B4054</v>
          </cell>
          <cell r="B818" t="str">
            <v>QUINTERO MORENO, RAMON</v>
          </cell>
          <cell r="C818" t="str">
            <v>ALBANIL I .....</v>
          </cell>
          <cell r="D818" t="str">
            <v>30525</v>
          </cell>
          <cell r="E818">
            <v>36549</v>
          </cell>
          <cell r="F818">
            <v>36581</v>
          </cell>
          <cell r="G818" t="str">
            <v>105</v>
          </cell>
          <cell r="H818">
            <v>1</v>
          </cell>
          <cell r="I818">
            <v>36573</v>
          </cell>
          <cell r="J818">
            <v>36581</v>
          </cell>
        </row>
        <row r="819">
          <cell r="A819" t="str">
            <v>B4057</v>
          </cell>
          <cell r="B819" t="str">
            <v>QUITTIAN ROMERO, HERMES</v>
          </cell>
          <cell r="C819" t="str">
            <v>OBRERO I</v>
          </cell>
          <cell r="D819" t="str">
            <v>30525</v>
          </cell>
          <cell r="E819">
            <v>36549</v>
          </cell>
          <cell r="F819">
            <v>36581</v>
          </cell>
          <cell r="G819" t="str">
            <v>105</v>
          </cell>
          <cell r="H819">
            <v>1</v>
          </cell>
          <cell r="I819">
            <v>36573</v>
          </cell>
          <cell r="J819">
            <v>36581</v>
          </cell>
        </row>
        <row r="820">
          <cell r="A820" t="str">
            <v>B4074</v>
          </cell>
          <cell r="B820" t="str">
            <v>RINCON ALVARADO, MANUEL SALVAD</v>
          </cell>
          <cell r="C820" t="str">
            <v>TUBERO IA</v>
          </cell>
          <cell r="D820" t="str">
            <v>30525</v>
          </cell>
          <cell r="E820">
            <v>36549</v>
          </cell>
          <cell r="F820">
            <v>36581</v>
          </cell>
          <cell r="G820" t="str">
            <v>105</v>
          </cell>
          <cell r="H820">
            <v>1</v>
          </cell>
          <cell r="I820">
            <v>36573</v>
          </cell>
          <cell r="J820">
            <v>36581</v>
          </cell>
        </row>
        <row r="821">
          <cell r="A821" t="str">
            <v>B4081</v>
          </cell>
          <cell r="B821" t="str">
            <v>MUÑOZ LIBARDO DE JESUS</v>
          </cell>
          <cell r="C821" t="str">
            <v>ALBANIL I .....</v>
          </cell>
          <cell r="D821" t="str">
            <v>30529</v>
          </cell>
          <cell r="E821">
            <v>36577</v>
          </cell>
          <cell r="F821">
            <v>36601</v>
          </cell>
          <cell r="G821" t="str">
            <v>110</v>
          </cell>
          <cell r="H821">
            <v>0</v>
          </cell>
        </row>
        <row r="822">
          <cell r="A822" t="str">
            <v>B4082</v>
          </cell>
          <cell r="B822" t="str">
            <v>SALINAS RAMIREZ, ORLANDO A.</v>
          </cell>
          <cell r="C822" t="str">
            <v>TUBERO II .....</v>
          </cell>
          <cell r="D822" t="str">
            <v>30529</v>
          </cell>
          <cell r="E822">
            <v>36549</v>
          </cell>
          <cell r="F822">
            <v>36593</v>
          </cell>
          <cell r="G822" t="str">
            <v>108</v>
          </cell>
          <cell r="H822">
            <v>0</v>
          </cell>
        </row>
        <row r="823">
          <cell r="A823" t="str">
            <v>B4090</v>
          </cell>
          <cell r="B823" t="str">
            <v>ROSAS SANDOVAL, HENRY</v>
          </cell>
          <cell r="C823" t="str">
            <v>PAILERO II ....</v>
          </cell>
          <cell r="D823" t="str">
            <v>30524</v>
          </cell>
          <cell r="E823">
            <v>36549</v>
          </cell>
          <cell r="F823">
            <v>36581</v>
          </cell>
          <cell r="G823" t="str">
            <v>106</v>
          </cell>
          <cell r="H823">
            <v>1</v>
          </cell>
          <cell r="I823">
            <v>36572</v>
          </cell>
          <cell r="J823">
            <v>36581</v>
          </cell>
        </row>
        <row r="824">
          <cell r="A824" t="str">
            <v>B4096</v>
          </cell>
          <cell r="B824" t="str">
            <v>DURAN GALLEGO,  SAUL</v>
          </cell>
          <cell r="C824" t="str">
            <v>TUBERO II .....</v>
          </cell>
          <cell r="D824" t="str">
            <v>30529</v>
          </cell>
          <cell r="E824">
            <v>36549</v>
          </cell>
          <cell r="F824">
            <v>36593</v>
          </cell>
          <cell r="G824" t="str">
            <v>108</v>
          </cell>
          <cell r="H824">
            <v>0</v>
          </cell>
        </row>
        <row r="825">
          <cell r="A825" t="str">
            <v>B4097</v>
          </cell>
          <cell r="B825" t="str">
            <v>LOPEZ RODRIGUEZ, LUIS GABRIEL</v>
          </cell>
          <cell r="C825" t="str">
            <v>TUBERO I ......</v>
          </cell>
          <cell r="D825" t="str">
            <v>30525</v>
          </cell>
          <cell r="E825">
            <v>36549</v>
          </cell>
          <cell r="F825">
            <v>36581</v>
          </cell>
          <cell r="G825" t="str">
            <v>105</v>
          </cell>
          <cell r="H825">
            <v>1</v>
          </cell>
          <cell r="I825">
            <v>36573</v>
          </cell>
          <cell r="J825">
            <v>36581</v>
          </cell>
        </row>
        <row r="826">
          <cell r="A826" t="str">
            <v>B4103</v>
          </cell>
          <cell r="B826" t="str">
            <v>MUÑOZ MARQUEZ, HECTOR</v>
          </cell>
          <cell r="C826" t="str">
            <v>PAILERO II ....</v>
          </cell>
          <cell r="D826" t="str">
            <v>30529</v>
          </cell>
          <cell r="E826">
            <v>36577</v>
          </cell>
          <cell r="F826">
            <v>36601</v>
          </cell>
          <cell r="G826" t="str">
            <v>110</v>
          </cell>
          <cell r="H826">
            <v>0</v>
          </cell>
        </row>
        <row r="827">
          <cell r="A827" t="str">
            <v>B4106</v>
          </cell>
          <cell r="B827" t="str">
            <v>CANCHILA ATENCIA, WILLIAM</v>
          </cell>
          <cell r="C827" t="str">
            <v>PAILERO III ...</v>
          </cell>
          <cell r="D827" t="str">
            <v>30524</v>
          </cell>
          <cell r="E827">
            <v>36549</v>
          </cell>
          <cell r="F827">
            <v>36581</v>
          </cell>
          <cell r="G827" t="str">
            <v>106</v>
          </cell>
          <cell r="H827">
            <v>1</v>
          </cell>
          <cell r="I827">
            <v>36572</v>
          </cell>
          <cell r="J827">
            <v>36581</v>
          </cell>
        </row>
        <row r="828">
          <cell r="A828" t="str">
            <v>B4118</v>
          </cell>
          <cell r="B828" t="str">
            <v>PEÑA ROBLES, GERMAN ANTONIO</v>
          </cell>
          <cell r="C828" t="str">
            <v>OBRERO</v>
          </cell>
          <cell r="D828" t="str">
            <v>30542</v>
          </cell>
          <cell r="E828">
            <v>36486</v>
          </cell>
          <cell r="F828">
            <v>36665</v>
          </cell>
          <cell r="G828" t="str">
            <v>002</v>
          </cell>
          <cell r="H828">
            <v>0</v>
          </cell>
        </row>
        <row r="829">
          <cell r="A829" t="str">
            <v>B4120</v>
          </cell>
          <cell r="B829" t="str">
            <v>HURTADO VIDES, OSCAR</v>
          </cell>
          <cell r="C829" t="str">
            <v>PAILERO III ...</v>
          </cell>
          <cell r="D829" t="str">
            <v>30524</v>
          </cell>
          <cell r="E829">
            <v>36549</v>
          </cell>
          <cell r="F829">
            <v>36581</v>
          </cell>
          <cell r="G829" t="str">
            <v>106</v>
          </cell>
          <cell r="H829">
            <v>1</v>
          </cell>
          <cell r="I829">
            <v>36572</v>
          </cell>
          <cell r="J829">
            <v>36581</v>
          </cell>
        </row>
        <row r="830">
          <cell r="A830" t="str">
            <v>B4122</v>
          </cell>
          <cell r="B830" t="str">
            <v>VASQUEZ ROPERO, CARLOS MANUEL</v>
          </cell>
          <cell r="C830" t="str">
            <v>OBRERO I</v>
          </cell>
          <cell r="D830" t="str">
            <v>30525</v>
          </cell>
          <cell r="E830">
            <v>36549</v>
          </cell>
          <cell r="F830">
            <v>36581</v>
          </cell>
          <cell r="G830" t="str">
            <v>105</v>
          </cell>
          <cell r="H830">
            <v>1</v>
          </cell>
          <cell r="I830">
            <v>36573</v>
          </cell>
          <cell r="J830">
            <v>36581</v>
          </cell>
        </row>
        <row r="831">
          <cell r="A831" t="str">
            <v>B4126</v>
          </cell>
          <cell r="B831" t="str">
            <v>RIVERA FERNANDEZ, JAIRO</v>
          </cell>
          <cell r="C831" t="str">
            <v>PINTOR I</v>
          </cell>
          <cell r="D831" t="str">
            <v>30529</v>
          </cell>
          <cell r="E831">
            <v>36577</v>
          </cell>
          <cell r="F831">
            <v>36601</v>
          </cell>
          <cell r="G831" t="str">
            <v>110</v>
          </cell>
          <cell r="H831">
            <v>0</v>
          </cell>
        </row>
        <row r="832">
          <cell r="A832" t="str">
            <v>B4127</v>
          </cell>
          <cell r="B832" t="str">
            <v>CUARTAS VESGA, OSWALDO</v>
          </cell>
          <cell r="C832" t="str">
            <v>TUBERO II .....</v>
          </cell>
          <cell r="D832" t="str">
            <v>30525</v>
          </cell>
          <cell r="E832">
            <v>36542</v>
          </cell>
          <cell r="F832">
            <v>36581</v>
          </cell>
          <cell r="G832" t="str">
            <v>105</v>
          </cell>
          <cell r="H832">
            <v>1</v>
          </cell>
          <cell r="I832">
            <v>36573</v>
          </cell>
          <cell r="J832">
            <v>36581</v>
          </cell>
        </row>
        <row r="833">
          <cell r="A833" t="str">
            <v>B4130</v>
          </cell>
          <cell r="B833" t="str">
            <v>OCHOA RODRIGUEZ, DAVID</v>
          </cell>
          <cell r="C833" t="str">
            <v>TUBERO IA</v>
          </cell>
          <cell r="D833" t="str">
            <v>30525</v>
          </cell>
          <cell r="E833">
            <v>36549</v>
          </cell>
          <cell r="F833">
            <v>36581</v>
          </cell>
          <cell r="G833" t="str">
            <v>105</v>
          </cell>
          <cell r="H833">
            <v>1</v>
          </cell>
          <cell r="I833">
            <v>36573</v>
          </cell>
          <cell r="J833">
            <v>36581</v>
          </cell>
        </row>
        <row r="834">
          <cell r="A834" t="str">
            <v>B4136</v>
          </cell>
          <cell r="B834" t="str">
            <v>VILLEGAS CARDOZO, ORLANDO DE J</v>
          </cell>
          <cell r="C834" t="str">
            <v>AUX. MATE III</v>
          </cell>
          <cell r="D834" t="str">
            <v>30525</v>
          </cell>
          <cell r="E834">
            <v>36549</v>
          </cell>
          <cell r="F834">
            <v>36581</v>
          </cell>
          <cell r="G834" t="str">
            <v>105</v>
          </cell>
          <cell r="H834">
            <v>1</v>
          </cell>
          <cell r="I834">
            <v>36573</v>
          </cell>
          <cell r="J834">
            <v>36581</v>
          </cell>
        </row>
        <row r="835">
          <cell r="A835" t="str">
            <v>B4146</v>
          </cell>
          <cell r="B835" t="str">
            <v>MESA AMAYA, OTONIEL</v>
          </cell>
          <cell r="C835" t="str">
            <v>OBRERO I</v>
          </cell>
          <cell r="D835" t="str">
            <v>30572</v>
          </cell>
          <cell r="E835">
            <v>36577</v>
          </cell>
          <cell r="F835">
            <v>36621</v>
          </cell>
          <cell r="G835" t="str">
            <v>112</v>
          </cell>
          <cell r="H835">
            <v>0</v>
          </cell>
        </row>
        <row r="836">
          <cell r="A836" t="str">
            <v>B4152</v>
          </cell>
          <cell r="B836" t="str">
            <v>GARCIA HERNANDEZ, RODRIGO</v>
          </cell>
          <cell r="C836" t="str">
            <v>OBRERO</v>
          </cell>
          <cell r="D836" t="str">
            <v>30524</v>
          </cell>
          <cell r="E836">
            <v>36552</v>
          </cell>
          <cell r="F836">
            <v>36581</v>
          </cell>
          <cell r="G836" t="str">
            <v>106</v>
          </cell>
          <cell r="H836">
            <v>0</v>
          </cell>
        </row>
        <row r="837">
          <cell r="A837" t="str">
            <v>B4154</v>
          </cell>
          <cell r="B837" t="str">
            <v>RINCON MARTINEZ, JANNETH ROCIO</v>
          </cell>
          <cell r="C837" t="str">
            <v>OBRERO II .....</v>
          </cell>
          <cell r="D837" t="str">
            <v>30514</v>
          </cell>
          <cell r="E837">
            <v>36529</v>
          </cell>
          <cell r="F837">
            <v>36588</v>
          </cell>
          <cell r="G837" t="str">
            <v>002</v>
          </cell>
          <cell r="H837">
            <v>0</v>
          </cell>
        </row>
        <row r="838">
          <cell r="A838" t="str">
            <v>B4158</v>
          </cell>
          <cell r="B838" t="str">
            <v>GUTIERREZ CRISTANCHO, CELSO</v>
          </cell>
          <cell r="C838" t="str">
            <v>PAILERO II ....</v>
          </cell>
          <cell r="D838" t="str">
            <v>30525</v>
          </cell>
          <cell r="E838">
            <v>36549</v>
          </cell>
          <cell r="F838">
            <v>36581</v>
          </cell>
          <cell r="G838" t="str">
            <v>105</v>
          </cell>
          <cell r="H838">
            <v>1</v>
          </cell>
          <cell r="I838">
            <v>36573</v>
          </cell>
          <cell r="J838">
            <v>36581</v>
          </cell>
        </row>
        <row r="839">
          <cell r="A839" t="str">
            <v>B4174</v>
          </cell>
          <cell r="B839" t="str">
            <v>AVENDAÑO HERNANDEZ, HEBERTO</v>
          </cell>
          <cell r="C839" t="str">
            <v>PINTOR I</v>
          </cell>
          <cell r="D839" t="str">
            <v>30524</v>
          </cell>
          <cell r="E839">
            <v>36554</v>
          </cell>
          <cell r="F839">
            <v>36581</v>
          </cell>
          <cell r="G839" t="str">
            <v>106</v>
          </cell>
          <cell r="H839">
            <v>1</v>
          </cell>
          <cell r="I839">
            <v>36572</v>
          </cell>
          <cell r="J839">
            <v>36581</v>
          </cell>
        </row>
        <row r="840">
          <cell r="A840" t="str">
            <v>B4177</v>
          </cell>
          <cell r="B840" t="str">
            <v>RODRIGUEZ LOPEZ, SANTOS JOSE</v>
          </cell>
          <cell r="C840" t="str">
            <v>PINTOR I</v>
          </cell>
          <cell r="D840" t="str">
            <v>30525</v>
          </cell>
          <cell r="E840">
            <v>36549</v>
          </cell>
          <cell r="F840">
            <v>36581</v>
          </cell>
          <cell r="G840" t="str">
            <v>105</v>
          </cell>
          <cell r="H840">
            <v>1</v>
          </cell>
          <cell r="I840">
            <v>36573</v>
          </cell>
          <cell r="J840">
            <v>36581</v>
          </cell>
        </row>
        <row r="841">
          <cell r="A841" t="str">
            <v>B4189</v>
          </cell>
          <cell r="B841" t="str">
            <v>SAAVEDRA DIAZ, CENON</v>
          </cell>
          <cell r="C841" t="str">
            <v>AUX. MATE III</v>
          </cell>
          <cell r="D841" t="str">
            <v>30524</v>
          </cell>
          <cell r="E841">
            <v>36542</v>
          </cell>
          <cell r="F841">
            <v>36588</v>
          </cell>
          <cell r="G841" t="str">
            <v>106</v>
          </cell>
          <cell r="H841">
            <v>0</v>
          </cell>
        </row>
        <row r="842">
          <cell r="A842" t="str">
            <v>B4190</v>
          </cell>
          <cell r="B842" t="str">
            <v>ORTIZ TORRES, WALTER</v>
          </cell>
          <cell r="C842" t="str">
            <v>OBRERO I</v>
          </cell>
          <cell r="D842" t="str">
            <v>30524</v>
          </cell>
          <cell r="E842">
            <v>36549</v>
          </cell>
          <cell r="F842">
            <v>36581</v>
          </cell>
          <cell r="G842" t="str">
            <v>106</v>
          </cell>
          <cell r="H842">
            <v>1</v>
          </cell>
          <cell r="I842">
            <v>36572</v>
          </cell>
          <cell r="J842">
            <v>36581</v>
          </cell>
        </row>
        <row r="843">
          <cell r="A843" t="str">
            <v>B4196</v>
          </cell>
          <cell r="B843" t="str">
            <v>GALVAN MESA, WILLIAM</v>
          </cell>
          <cell r="C843" t="str">
            <v>SOLDADOR IA</v>
          </cell>
          <cell r="D843" t="str">
            <v>30524</v>
          </cell>
          <cell r="E843">
            <v>36556</v>
          </cell>
          <cell r="F843">
            <v>36581</v>
          </cell>
          <cell r="G843" t="str">
            <v>106</v>
          </cell>
          <cell r="H843">
            <v>1</v>
          </cell>
          <cell r="I843">
            <v>36572</v>
          </cell>
          <cell r="J843">
            <v>36581</v>
          </cell>
        </row>
        <row r="844">
          <cell r="A844" t="str">
            <v>B4197</v>
          </cell>
          <cell r="B844" t="str">
            <v>NUÑEZ ROMERO, LUIS CARLOS</v>
          </cell>
          <cell r="C844" t="str">
            <v>TUBERO III ....</v>
          </cell>
          <cell r="D844" t="str">
            <v>30524</v>
          </cell>
          <cell r="E844">
            <v>36549</v>
          </cell>
          <cell r="F844">
            <v>36581</v>
          </cell>
          <cell r="G844" t="str">
            <v>109</v>
          </cell>
          <cell r="H844">
            <v>1</v>
          </cell>
          <cell r="I844">
            <v>36573</v>
          </cell>
          <cell r="J844">
            <v>36581</v>
          </cell>
        </row>
        <row r="845">
          <cell r="A845" t="str">
            <v>B4200</v>
          </cell>
          <cell r="B845" t="str">
            <v>CASTRO ZAPATA, UBALDO DE JESUS</v>
          </cell>
          <cell r="C845" t="str">
            <v>TUBERO II .....</v>
          </cell>
          <cell r="D845" t="str">
            <v>30524</v>
          </cell>
          <cell r="E845">
            <v>36542</v>
          </cell>
          <cell r="F845">
            <v>36581</v>
          </cell>
          <cell r="G845" t="str">
            <v>106</v>
          </cell>
          <cell r="H845">
            <v>1</v>
          </cell>
          <cell r="I845">
            <v>36572</v>
          </cell>
          <cell r="J845">
            <v>36581</v>
          </cell>
        </row>
        <row r="846">
          <cell r="A846" t="str">
            <v>B4201</v>
          </cell>
          <cell r="B846" t="str">
            <v>GOMEZ GARCIA, RAMON</v>
          </cell>
          <cell r="C846" t="str">
            <v>OBRERO I</v>
          </cell>
          <cell r="D846" t="str">
            <v>30524</v>
          </cell>
          <cell r="E846">
            <v>36549</v>
          </cell>
          <cell r="F846">
            <v>36581</v>
          </cell>
          <cell r="G846" t="str">
            <v>109</v>
          </cell>
          <cell r="H846">
            <v>1</v>
          </cell>
          <cell r="I846">
            <v>36573</v>
          </cell>
          <cell r="J846">
            <v>36581</v>
          </cell>
        </row>
        <row r="847">
          <cell r="A847" t="str">
            <v>B4208</v>
          </cell>
          <cell r="B847" t="str">
            <v>SOLIS LEON, OMAR</v>
          </cell>
          <cell r="C847" t="str">
            <v>ALBANIL I .....</v>
          </cell>
          <cell r="D847" t="str">
            <v>30524</v>
          </cell>
          <cell r="E847">
            <v>36549</v>
          </cell>
          <cell r="F847">
            <v>36581</v>
          </cell>
          <cell r="G847" t="str">
            <v>106</v>
          </cell>
          <cell r="H847">
            <v>1</v>
          </cell>
          <cell r="I847">
            <v>36572</v>
          </cell>
          <cell r="J847">
            <v>36581</v>
          </cell>
        </row>
        <row r="848">
          <cell r="A848" t="str">
            <v>B4210</v>
          </cell>
          <cell r="B848" t="str">
            <v>LUNA MONTT,  DIOGENES</v>
          </cell>
          <cell r="C848" t="str">
            <v>PAILERO I .....</v>
          </cell>
          <cell r="D848" t="str">
            <v>30529</v>
          </cell>
          <cell r="E848">
            <v>36577</v>
          </cell>
          <cell r="F848">
            <v>36601</v>
          </cell>
          <cell r="G848" t="str">
            <v>110</v>
          </cell>
          <cell r="H848">
            <v>0</v>
          </cell>
        </row>
        <row r="849">
          <cell r="A849" t="str">
            <v>B4211</v>
          </cell>
          <cell r="B849" t="str">
            <v>SANCHEZ HERRERA,GILBERTO</v>
          </cell>
          <cell r="C849" t="str">
            <v>OBRERO I</v>
          </cell>
          <cell r="D849" t="str">
            <v>30572</v>
          </cell>
          <cell r="E849">
            <v>36577</v>
          </cell>
          <cell r="F849">
            <v>36621</v>
          </cell>
          <cell r="G849" t="str">
            <v>107</v>
          </cell>
          <cell r="H849">
            <v>0</v>
          </cell>
        </row>
        <row r="850">
          <cell r="A850" t="str">
            <v>B4218</v>
          </cell>
          <cell r="B850" t="str">
            <v>GALLO RODRIGUEZ ,HILDO</v>
          </cell>
          <cell r="C850" t="str">
            <v>OBRERO</v>
          </cell>
          <cell r="D850" t="str">
            <v>30587</v>
          </cell>
          <cell r="E850">
            <v>36530</v>
          </cell>
          <cell r="F850">
            <v>36589</v>
          </cell>
          <cell r="G850" t="str">
            <v>002</v>
          </cell>
          <cell r="H850">
            <v>0</v>
          </cell>
        </row>
        <row r="851">
          <cell r="A851" t="str">
            <v>B4229</v>
          </cell>
          <cell r="B851" t="str">
            <v>ROBLES GUARDIA, OMAR</v>
          </cell>
          <cell r="C851" t="str">
            <v>TUBERO II .....</v>
          </cell>
          <cell r="D851" t="str">
            <v>30572</v>
          </cell>
          <cell r="E851">
            <v>36577</v>
          </cell>
          <cell r="F851">
            <v>36621</v>
          </cell>
          <cell r="G851" t="str">
            <v>107</v>
          </cell>
          <cell r="H851">
            <v>0</v>
          </cell>
        </row>
        <row r="852">
          <cell r="A852" t="str">
            <v>B4234</v>
          </cell>
          <cell r="B852" t="str">
            <v>GOMEZ ARDILA, EDUARDO</v>
          </cell>
          <cell r="C852" t="str">
            <v>OBRERO I</v>
          </cell>
          <cell r="D852" t="str">
            <v>30524</v>
          </cell>
          <cell r="E852">
            <v>36549</v>
          </cell>
          <cell r="F852">
            <v>36581</v>
          </cell>
          <cell r="G852" t="str">
            <v>106</v>
          </cell>
          <cell r="H852">
            <v>1</v>
          </cell>
          <cell r="I852">
            <v>36572</v>
          </cell>
          <cell r="J852">
            <v>36581</v>
          </cell>
        </row>
        <row r="853">
          <cell r="A853" t="str">
            <v>B4236</v>
          </cell>
          <cell r="B853" t="str">
            <v>BURITICA ARISTIZABAL, FRANCISC</v>
          </cell>
          <cell r="C853" t="str">
            <v>TUBERO III ....</v>
          </cell>
          <cell r="D853" t="str">
            <v>30524</v>
          </cell>
          <cell r="E853">
            <v>36549</v>
          </cell>
          <cell r="F853">
            <v>36581</v>
          </cell>
          <cell r="G853" t="str">
            <v>109</v>
          </cell>
          <cell r="H853">
            <v>1</v>
          </cell>
          <cell r="I853">
            <v>36573</v>
          </cell>
          <cell r="J853">
            <v>36581</v>
          </cell>
        </row>
        <row r="854">
          <cell r="A854" t="str">
            <v>B4241</v>
          </cell>
          <cell r="B854" t="str">
            <v>GOMEZ MERCADO, JULIO CESAR</v>
          </cell>
          <cell r="C854" t="str">
            <v>PAILERO II ....</v>
          </cell>
          <cell r="D854" t="str">
            <v>30529</v>
          </cell>
          <cell r="E854">
            <v>36577</v>
          </cell>
          <cell r="F854">
            <v>36601</v>
          </cell>
          <cell r="G854" t="str">
            <v>110</v>
          </cell>
          <cell r="H854">
            <v>0</v>
          </cell>
        </row>
        <row r="855">
          <cell r="A855" t="str">
            <v>B4247</v>
          </cell>
          <cell r="B855" t="str">
            <v>TIRADO BUSTAMANTE,OSCAR</v>
          </cell>
          <cell r="C855" t="str">
            <v>OBRERO I</v>
          </cell>
          <cell r="D855" t="str">
            <v>30524</v>
          </cell>
          <cell r="E855">
            <v>36549</v>
          </cell>
          <cell r="F855">
            <v>36581</v>
          </cell>
          <cell r="G855" t="str">
            <v>106</v>
          </cell>
          <cell r="H855">
            <v>1</v>
          </cell>
          <cell r="I855">
            <v>36572</v>
          </cell>
          <cell r="J855">
            <v>36581</v>
          </cell>
        </row>
        <row r="856">
          <cell r="A856" t="str">
            <v>B4249</v>
          </cell>
          <cell r="B856" t="str">
            <v>PARRA MANTILLA, WILLIAM OMAR</v>
          </cell>
          <cell r="C856" t="str">
            <v>AUX. MAT. IV ..</v>
          </cell>
          <cell r="D856" t="str">
            <v>30524</v>
          </cell>
          <cell r="E856">
            <v>36549</v>
          </cell>
          <cell r="F856">
            <v>36581</v>
          </cell>
          <cell r="G856" t="str">
            <v>106</v>
          </cell>
          <cell r="H856">
            <v>1</v>
          </cell>
          <cell r="I856">
            <v>36572</v>
          </cell>
          <cell r="J856">
            <v>36581</v>
          </cell>
        </row>
        <row r="857">
          <cell r="A857" t="str">
            <v>B4251</v>
          </cell>
          <cell r="B857" t="str">
            <v>SOLANO RUBIO, JESUS ANTONIO</v>
          </cell>
          <cell r="C857" t="str">
            <v>PINTOR I</v>
          </cell>
          <cell r="D857" t="str">
            <v>30572</v>
          </cell>
          <cell r="E857">
            <v>36578</v>
          </cell>
          <cell r="F857">
            <v>36621</v>
          </cell>
          <cell r="G857" t="str">
            <v>112</v>
          </cell>
          <cell r="H857">
            <v>0</v>
          </cell>
        </row>
        <row r="858">
          <cell r="A858" t="str">
            <v>B4252</v>
          </cell>
          <cell r="B858" t="str">
            <v>GALVAN OVIEDO, WILLIAN JOSE</v>
          </cell>
          <cell r="C858" t="str">
            <v>TUBERO I ......</v>
          </cell>
          <cell r="D858" t="str">
            <v>30524</v>
          </cell>
          <cell r="E858">
            <v>36542</v>
          </cell>
          <cell r="F858">
            <v>36581</v>
          </cell>
          <cell r="G858" t="str">
            <v>106</v>
          </cell>
          <cell r="H858">
            <v>1</v>
          </cell>
          <cell r="I858">
            <v>36575</v>
          </cell>
          <cell r="J858">
            <v>36581</v>
          </cell>
        </row>
        <row r="859">
          <cell r="A859" t="str">
            <v>B4254</v>
          </cell>
          <cell r="B859" t="str">
            <v>ANDRADE SANDOVAL,GABRIEL</v>
          </cell>
          <cell r="C859" t="str">
            <v>AYUDANTE PAILER</v>
          </cell>
          <cell r="D859" t="str">
            <v>30525</v>
          </cell>
          <cell r="E859">
            <v>36549</v>
          </cell>
          <cell r="F859">
            <v>36581</v>
          </cell>
          <cell r="G859" t="str">
            <v>105</v>
          </cell>
          <cell r="H859">
            <v>1</v>
          </cell>
          <cell r="I859">
            <v>36573</v>
          </cell>
          <cell r="J859">
            <v>36581</v>
          </cell>
        </row>
        <row r="860">
          <cell r="A860" t="str">
            <v>B4270</v>
          </cell>
          <cell r="B860" t="str">
            <v>GARRIDO SANTANA, ESPERANZA</v>
          </cell>
          <cell r="C860" t="str">
            <v>OBRERO I</v>
          </cell>
          <cell r="D860" t="str">
            <v>30525</v>
          </cell>
          <cell r="E860">
            <v>36544</v>
          </cell>
          <cell r="F860">
            <v>36581</v>
          </cell>
          <cell r="G860" t="str">
            <v>105</v>
          </cell>
          <cell r="H860">
            <v>1</v>
          </cell>
          <cell r="I860">
            <v>36576</v>
          </cell>
          <cell r="J860">
            <v>36581</v>
          </cell>
        </row>
        <row r="861">
          <cell r="A861" t="str">
            <v>B4278</v>
          </cell>
          <cell r="B861" t="str">
            <v>BORJA PEREZ, CAMILO</v>
          </cell>
          <cell r="C861" t="str">
            <v>OBRERO I</v>
          </cell>
          <cell r="D861" t="str">
            <v>30524</v>
          </cell>
          <cell r="E861">
            <v>36549</v>
          </cell>
          <cell r="F861">
            <v>36581</v>
          </cell>
          <cell r="G861" t="str">
            <v>106</v>
          </cell>
          <cell r="H861">
            <v>1</v>
          </cell>
          <cell r="I861">
            <v>36572</v>
          </cell>
          <cell r="J861">
            <v>36581</v>
          </cell>
        </row>
        <row r="862">
          <cell r="A862" t="str">
            <v>B4282</v>
          </cell>
          <cell r="B862" t="str">
            <v>GOMEZ ZAFRA,JAIME ENRIQUE</v>
          </cell>
          <cell r="C862" t="str">
            <v>PINTOR I</v>
          </cell>
          <cell r="D862" t="str">
            <v>30524</v>
          </cell>
          <cell r="E862">
            <v>36554</v>
          </cell>
          <cell r="F862">
            <v>36581</v>
          </cell>
          <cell r="G862" t="str">
            <v>106</v>
          </cell>
          <cell r="H862">
            <v>1</v>
          </cell>
          <cell r="I862">
            <v>36572</v>
          </cell>
          <cell r="J862">
            <v>36581</v>
          </cell>
        </row>
        <row r="863">
          <cell r="A863" t="str">
            <v>B4284</v>
          </cell>
          <cell r="B863" t="str">
            <v>GALVIS MARTINEZ, DIEGO JOSE</v>
          </cell>
          <cell r="C863" t="str">
            <v>CHOFER I</v>
          </cell>
          <cell r="D863" t="str">
            <v>30524</v>
          </cell>
          <cell r="E863">
            <v>36549</v>
          </cell>
          <cell r="F863">
            <v>36581</v>
          </cell>
          <cell r="G863" t="str">
            <v>109</v>
          </cell>
          <cell r="H863">
            <v>1</v>
          </cell>
          <cell r="I863">
            <v>36573</v>
          </cell>
          <cell r="J863">
            <v>36581</v>
          </cell>
        </row>
        <row r="864">
          <cell r="A864" t="str">
            <v>B4292</v>
          </cell>
          <cell r="B864" t="str">
            <v>PRIETO PANTOJA, JOSE LIZARDO</v>
          </cell>
          <cell r="C864" t="str">
            <v>TUBERO IA</v>
          </cell>
          <cell r="D864" t="str">
            <v>30524</v>
          </cell>
          <cell r="E864">
            <v>36549</v>
          </cell>
          <cell r="F864">
            <v>36581</v>
          </cell>
          <cell r="G864" t="str">
            <v>109</v>
          </cell>
          <cell r="H864">
            <v>1</v>
          </cell>
          <cell r="I864">
            <v>36573</v>
          </cell>
          <cell r="J864">
            <v>36581</v>
          </cell>
        </row>
        <row r="865">
          <cell r="A865" t="str">
            <v>B4411</v>
          </cell>
          <cell r="B865" t="str">
            <v>GIL HERAZO, ISMAEL</v>
          </cell>
          <cell r="C865" t="str">
            <v>TUBERO IA</v>
          </cell>
          <cell r="D865" t="str">
            <v>30529</v>
          </cell>
          <cell r="E865">
            <v>36577</v>
          </cell>
          <cell r="F865">
            <v>36601</v>
          </cell>
          <cell r="G865" t="str">
            <v>110</v>
          </cell>
          <cell r="H865">
            <v>0</v>
          </cell>
        </row>
        <row r="866">
          <cell r="A866" t="str">
            <v>B4464</v>
          </cell>
          <cell r="B866" t="str">
            <v>TORRES MUÑOZ, JAIME</v>
          </cell>
          <cell r="C866" t="str">
            <v>TUBERO IA</v>
          </cell>
          <cell r="D866" t="str">
            <v>30571</v>
          </cell>
          <cell r="E866">
            <v>36542</v>
          </cell>
          <cell r="F866">
            <v>36586</v>
          </cell>
          <cell r="G866" t="str">
            <v>107</v>
          </cell>
          <cell r="H866">
            <v>0</v>
          </cell>
        </row>
        <row r="867">
          <cell r="A867" t="str">
            <v>B4516</v>
          </cell>
          <cell r="B867" t="str">
            <v>RODRIGUEZ, ARCESIO JULIO</v>
          </cell>
          <cell r="C867" t="str">
            <v>OBRERO I</v>
          </cell>
          <cell r="D867" t="str">
            <v>30524</v>
          </cell>
          <cell r="E867">
            <v>36549</v>
          </cell>
          <cell r="F867">
            <v>36581</v>
          </cell>
          <cell r="G867" t="str">
            <v>106</v>
          </cell>
          <cell r="H867">
            <v>1</v>
          </cell>
          <cell r="I867">
            <v>36572</v>
          </cell>
          <cell r="J867">
            <v>36581</v>
          </cell>
        </row>
        <row r="868">
          <cell r="A868" t="str">
            <v>B4520</v>
          </cell>
          <cell r="B868" t="str">
            <v>PALOMAR GARCIA, JUAN C.</v>
          </cell>
          <cell r="C868" t="str">
            <v>TUBERO IA</v>
          </cell>
          <cell r="D868" t="str">
            <v>30529</v>
          </cell>
          <cell r="E868">
            <v>36549</v>
          </cell>
          <cell r="F868">
            <v>36593</v>
          </cell>
          <cell r="G868" t="str">
            <v>108</v>
          </cell>
          <cell r="H868">
            <v>0</v>
          </cell>
        </row>
        <row r="869">
          <cell r="A869" t="str">
            <v>B4529</v>
          </cell>
          <cell r="B869" t="str">
            <v>GARCIA VILLEGAS, ORLANDO</v>
          </cell>
          <cell r="C869" t="str">
            <v>ALBANIL I .....</v>
          </cell>
          <cell r="D869" t="str">
            <v>30524</v>
          </cell>
          <cell r="E869">
            <v>36549</v>
          </cell>
          <cell r="F869">
            <v>36581</v>
          </cell>
          <cell r="G869" t="str">
            <v>106</v>
          </cell>
          <cell r="H869">
            <v>1</v>
          </cell>
          <cell r="I869">
            <v>36572</v>
          </cell>
          <cell r="J869">
            <v>36581</v>
          </cell>
        </row>
        <row r="870">
          <cell r="A870" t="str">
            <v>B4531</v>
          </cell>
          <cell r="B870" t="str">
            <v>VASQUEZ VIDES, ALVARO</v>
          </cell>
          <cell r="C870" t="str">
            <v>TUBERO IA</v>
          </cell>
          <cell r="D870" t="str">
            <v>30524</v>
          </cell>
          <cell r="E870">
            <v>36549</v>
          </cell>
          <cell r="F870">
            <v>36581</v>
          </cell>
          <cell r="G870" t="str">
            <v>109</v>
          </cell>
          <cell r="H870">
            <v>1</v>
          </cell>
          <cell r="I870">
            <v>36573</v>
          </cell>
          <cell r="J870">
            <v>36581</v>
          </cell>
        </row>
        <row r="871">
          <cell r="A871" t="str">
            <v>B4597</v>
          </cell>
          <cell r="B871" t="str">
            <v>PALACIO PINO, SOFANOR</v>
          </cell>
          <cell r="C871" t="str">
            <v>TUBERO I ......</v>
          </cell>
          <cell r="D871" t="str">
            <v>30529</v>
          </cell>
          <cell r="E871">
            <v>36577</v>
          </cell>
          <cell r="F871">
            <v>36601</v>
          </cell>
          <cell r="G871" t="str">
            <v>110</v>
          </cell>
          <cell r="H871">
            <v>0</v>
          </cell>
        </row>
        <row r="872">
          <cell r="A872" t="str">
            <v>B4650</v>
          </cell>
          <cell r="B872" t="str">
            <v>ORTIZ RIOS, ARQUIMEDES ANTONIO</v>
          </cell>
          <cell r="C872" t="str">
            <v>PAILERO I .....</v>
          </cell>
          <cell r="D872" t="str">
            <v>30524</v>
          </cell>
          <cell r="E872">
            <v>36549</v>
          </cell>
          <cell r="F872">
            <v>36581</v>
          </cell>
          <cell r="G872" t="str">
            <v>109</v>
          </cell>
          <cell r="H872">
            <v>1</v>
          </cell>
          <cell r="I872">
            <v>36573</v>
          </cell>
          <cell r="J872">
            <v>36581</v>
          </cell>
        </row>
        <row r="873">
          <cell r="A873" t="str">
            <v>B4702</v>
          </cell>
          <cell r="B873" t="str">
            <v>NAVARRO GOMEZ VICTOR MANUEL</v>
          </cell>
          <cell r="C873" t="str">
            <v>ALBANIL I .....</v>
          </cell>
          <cell r="D873" t="str">
            <v>30524</v>
          </cell>
          <cell r="E873">
            <v>36549</v>
          </cell>
          <cell r="F873">
            <v>36581</v>
          </cell>
          <cell r="G873" t="str">
            <v>106</v>
          </cell>
          <cell r="H873">
            <v>1</v>
          </cell>
          <cell r="I873">
            <v>36572</v>
          </cell>
          <cell r="J873">
            <v>36581</v>
          </cell>
        </row>
        <row r="874">
          <cell r="A874" t="str">
            <v>B4718</v>
          </cell>
          <cell r="B874" t="str">
            <v>VILLARREAL GUTIERREZ, PEDRO P.</v>
          </cell>
          <cell r="C874" t="str">
            <v>TUBERO IA</v>
          </cell>
          <cell r="D874" t="str">
            <v>30524</v>
          </cell>
          <cell r="E874">
            <v>36549</v>
          </cell>
          <cell r="F874">
            <v>36581</v>
          </cell>
          <cell r="G874" t="str">
            <v>109</v>
          </cell>
          <cell r="H874">
            <v>1</v>
          </cell>
          <cell r="I874">
            <v>36573</v>
          </cell>
          <cell r="J874">
            <v>36581</v>
          </cell>
        </row>
        <row r="875">
          <cell r="A875" t="str">
            <v>B4815</v>
          </cell>
          <cell r="B875" t="str">
            <v>FLOREZ MERCADO, OBDULIO</v>
          </cell>
          <cell r="C875" t="str">
            <v>TUBERO I ......</v>
          </cell>
          <cell r="D875" t="str">
            <v>30529</v>
          </cell>
          <cell r="E875">
            <v>36549</v>
          </cell>
          <cell r="F875">
            <v>36593</v>
          </cell>
          <cell r="G875" t="str">
            <v>108</v>
          </cell>
          <cell r="H875">
            <v>0</v>
          </cell>
        </row>
        <row r="876">
          <cell r="A876" t="str">
            <v>B4902</v>
          </cell>
          <cell r="B876" t="str">
            <v>LANDINEZ PIÑERES, RODRIGO</v>
          </cell>
          <cell r="C876" t="str">
            <v>TUBERO III ....</v>
          </cell>
          <cell r="D876" t="str">
            <v>30529</v>
          </cell>
          <cell r="E876">
            <v>36577</v>
          </cell>
          <cell r="F876">
            <v>36601</v>
          </cell>
          <cell r="G876" t="str">
            <v>110</v>
          </cell>
          <cell r="H876">
            <v>0</v>
          </cell>
        </row>
        <row r="877">
          <cell r="A877" t="str">
            <v>B4936</v>
          </cell>
          <cell r="B877" t="str">
            <v>SANTAMARIA VARGAS, LUIS ALFONS</v>
          </cell>
          <cell r="C877" t="str">
            <v>ALBANIL I .....</v>
          </cell>
          <cell r="D877" t="str">
            <v>30524</v>
          </cell>
          <cell r="E877">
            <v>36549</v>
          </cell>
          <cell r="F877">
            <v>36581</v>
          </cell>
          <cell r="G877" t="str">
            <v>106</v>
          </cell>
          <cell r="H877">
            <v>1</v>
          </cell>
          <cell r="I877">
            <v>36572</v>
          </cell>
          <cell r="J877">
            <v>36581</v>
          </cell>
        </row>
        <row r="878">
          <cell r="A878" t="str">
            <v>B4984</v>
          </cell>
          <cell r="B878" t="str">
            <v>SAYAS, JOSE DEL CARMEN</v>
          </cell>
          <cell r="C878" t="str">
            <v>TUBERO I ......</v>
          </cell>
          <cell r="D878" t="str">
            <v>30526</v>
          </cell>
          <cell r="E878">
            <v>36580</v>
          </cell>
          <cell r="F878">
            <v>36621</v>
          </cell>
          <cell r="G878" t="str">
            <v>111</v>
          </cell>
          <cell r="H878">
            <v>0</v>
          </cell>
        </row>
        <row r="879">
          <cell r="A879" t="str">
            <v>B5008</v>
          </cell>
          <cell r="B879" t="str">
            <v>PABON, JOSE DEL CARMEN</v>
          </cell>
          <cell r="C879" t="str">
            <v>ALBANIL I .....</v>
          </cell>
          <cell r="D879" t="str">
            <v>30571</v>
          </cell>
          <cell r="E879">
            <v>36577</v>
          </cell>
          <cell r="F879">
            <v>36621</v>
          </cell>
          <cell r="G879" t="str">
            <v>107</v>
          </cell>
          <cell r="H879">
            <v>0</v>
          </cell>
        </row>
        <row r="880">
          <cell r="A880" t="str">
            <v>B5025</v>
          </cell>
          <cell r="B880" t="str">
            <v>ANGULO SOLIS, LORENZO</v>
          </cell>
          <cell r="C880" t="str">
            <v>PAILERO III ...</v>
          </cell>
          <cell r="D880" t="str">
            <v>30529</v>
          </cell>
          <cell r="E880">
            <v>36577</v>
          </cell>
          <cell r="F880">
            <v>36601</v>
          </cell>
          <cell r="G880" t="str">
            <v>110</v>
          </cell>
          <cell r="H880">
            <v>0</v>
          </cell>
        </row>
        <row r="881">
          <cell r="A881" t="str">
            <v>B5125</v>
          </cell>
          <cell r="B881" t="str">
            <v>SARMIENTO RUEDA, LUIS ALFREDO</v>
          </cell>
          <cell r="C881" t="str">
            <v>PINTOR I</v>
          </cell>
          <cell r="D881" t="str">
            <v>30572</v>
          </cell>
          <cell r="E881">
            <v>36578</v>
          </cell>
          <cell r="F881">
            <v>36621</v>
          </cell>
          <cell r="G881" t="str">
            <v>112</v>
          </cell>
          <cell r="H881">
            <v>0</v>
          </cell>
        </row>
        <row r="882">
          <cell r="A882" t="str">
            <v>B5264</v>
          </cell>
          <cell r="B882" t="str">
            <v>ARCINIEGAS GOMEZ, JOSE C.</v>
          </cell>
          <cell r="C882" t="str">
            <v>OBRERO I</v>
          </cell>
          <cell r="D882" t="str">
            <v>30524</v>
          </cell>
          <cell r="E882">
            <v>36549</v>
          </cell>
          <cell r="F882">
            <v>36581</v>
          </cell>
          <cell r="G882" t="str">
            <v>106</v>
          </cell>
          <cell r="H882">
            <v>1</v>
          </cell>
          <cell r="I882">
            <v>36572</v>
          </cell>
          <cell r="J882">
            <v>36581</v>
          </cell>
        </row>
        <row r="883">
          <cell r="A883" t="str">
            <v>B5296</v>
          </cell>
          <cell r="B883" t="str">
            <v>PARDO ROJAS, MARTHA ELENA</v>
          </cell>
          <cell r="C883" t="str">
            <v>OBRERO</v>
          </cell>
          <cell r="D883" t="str">
            <v>11310</v>
          </cell>
          <cell r="E883">
            <v>36526</v>
          </cell>
          <cell r="F883">
            <v>36615</v>
          </cell>
          <cell r="G883" t="str">
            <v>002</v>
          </cell>
          <cell r="H883">
            <v>1</v>
          </cell>
          <cell r="I883">
            <v>36586</v>
          </cell>
          <cell r="J883">
            <v>36615</v>
          </cell>
        </row>
        <row r="884">
          <cell r="A884" t="str">
            <v>B5371</v>
          </cell>
          <cell r="B884" t="str">
            <v>LIZARAZO SUAREZ, JESUS ANTONIO</v>
          </cell>
          <cell r="C884" t="str">
            <v>PINTOR I</v>
          </cell>
          <cell r="D884" t="str">
            <v>30529</v>
          </cell>
          <cell r="E884">
            <v>36577</v>
          </cell>
          <cell r="F884">
            <v>36601</v>
          </cell>
          <cell r="G884" t="str">
            <v>110</v>
          </cell>
          <cell r="H884">
            <v>0</v>
          </cell>
        </row>
        <row r="885">
          <cell r="A885" t="str">
            <v>B5397</v>
          </cell>
          <cell r="B885" t="str">
            <v>PINEDA VELASQUEZ, ALEJANDRO</v>
          </cell>
          <cell r="C885" t="str">
            <v>TUBERO III ....</v>
          </cell>
          <cell r="D885" t="str">
            <v>30524</v>
          </cell>
          <cell r="E885">
            <v>36549</v>
          </cell>
          <cell r="F885">
            <v>36581</v>
          </cell>
          <cell r="G885" t="str">
            <v>109</v>
          </cell>
          <cell r="H885">
            <v>1</v>
          </cell>
          <cell r="I885">
            <v>36573</v>
          </cell>
          <cell r="J885">
            <v>36581</v>
          </cell>
        </row>
        <row r="886">
          <cell r="A886" t="str">
            <v>B5517</v>
          </cell>
          <cell r="B886" t="str">
            <v>MOGOLLON, JAIRO JOSE</v>
          </cell>
          <cell r="C886" t="str">
            <v>OBRERO I</v>
          </cell>
          <cell r="D886" t="str">
            <v>30524</v>
          </cell>
          <cell r="E886">
            <v>36549</v>
          </cell>
          <cell r="F886">
            <v>36581</v>
          </cell>
          <cell r="G886" t="str">
            <v>109</v>
          </cell>
          <cell r="H886">
            <v>1</v>
          </cell>
          <cell r="I886">
            <v>36573</v>
          </cell>
          <cell r="J886">
            <v>36581</v>
          </cell>
        </row>
        <row r="887">
          <cell r="A887" t="str">
            <v>B5611</v>
          </cell>
          <cell r="B887" t="str">
            <v>BOHORQUEZ LORA, JULIO JOSE</v>
          </cell>
          <cell r="C887" t="str">
            <v>ALBANIL I .....</v>
          </cell>
          <cell r="D887" t="str">
            <v>30572</v>
          </cell>
          <cell r="E887">
            <v>36577</v>
          </cell>
          <cell r="F887">
            <v>36621</v>
          </cell>
          <cell r="G887" t="str">
            <v>107</v>
          </cell>
          <cell r="H887">
            <v>0</v>
          </cell>
        </row>
        <row r="888">
          <cell r="A888" t="str">
            <v>B5637</v>
          </cell>
          <cell r="B888" t="str">
            <v>BECERRA PEREIRA, NELSON</v>
          </cell>
          <cell r="C888" t="str">
            <v>ALBANIL I .....</v>
          </cell>
          <cell r="D888" t="str">
            <v>30524</v>
          </cell>
          <cell r="E888">
            <v>36549</v>
          </cell>
          <cell r="F888">
            <v>36581</v>
          </cell>
          <cell r="G888" t="str">
            <v>106</v>
          </cell>
          <cell r="H888">
            <v>1</v>
          </cell>
          <cell r="I888">
            <v>36572</v>
          </cell>
          <cell r="J888">
            <v>36581</v>
          </cell>
        </row>
        <row r="889">
          <cell r="A889" t="str">
            <v>B5678</v>
          </cell>
          <cell r="B889" t="str">
            <v>CASTRILLO LOZANO, TULIO MANUEL</v>
          </cell>
          <cell r="C889" t="str">
            <v>ALBANIL I .....</v>
          </cell>
          <cell r="D889" t="str">
            <v>30525</v>
          </cell>
          <cell r="E889">
            <v>36549</v>
          </cell>
          <cell r="F889">
            <v>36581</v>
          </cell>
          <cell r="G889" t="str">
            <v>105</v>
          </cell>
          <cell r="H889">
            <v>1</v>
          </cell>
          <cell r="I889">
            <v>36573</v>
          </cell>
          <cell r="J889">
            <v>36581</v>
          </cell>
        </row>
        <row r="890">
          <cell r="A890" t="str">
            <v>B5696</v>
          </cell>
          <cell r="B890" t="str">
            <v>ALMEIDA MOSCOTE,  DILIA GALA</v>
          </cell>
          <cell r="C890" t="str">
            <v>AUX. MATE III</v>
          </cell>
          <cell r="D890" t="str">
            <v>11310</v>
          </cell>
          <cell r="E890">
            <v>36526</v>
          </cell>
          <cell r="F890">
            <v>36685</v>
          </cell>
          <cell r="G890" t="str">
            <v>002</v>
          </cell>
          <cell r="H890">
            <v>0</v>
          </cell>
        </row>
        <row r="891">
          <cell r="A891" t="str">
            <v>B5744</v>
          </cell>
          <cell r="B891" t="str">
            <v>GRANDA SUAREZ, ALFONSO</v>
          </cell>
          <cell r="C891" t="str">
            <v>OBRERO I</v>
          </cell>
          <cell r="D891" t="str">
            <v>30525</v>
          </cell>
          <cell r="E891">
            <v>36549</v>
          </cell>
          <cell r="F891">
            <v>36581</v>
          </cell>
          <cell r="G891" t="str">
            <v>105</v>
          </cell>
          <cell r="H891">
            <v>1</v>
          </cell>
          <cell r="I891">
            <v>36573</v>
          </cell>
          <cell r="J891">
            <v>36581</v>
          </cell>
        </row>
        <row r="892">
          <cell r="A892" t="str">
            <v>B5801</v>
          </cell>
          <cell r="B892" t="str">
            <v>VEGA GOMEZ, GERARDO</v>
          </cell>
          <cell r="C892" t="str">
            <v>OBRERO I</v>
          </cell>
          <cell r="D892" t="str">
            <v>30525</v>
          </cell>
          <cell r="E892">
            <v>36549</v>
          </cell>
          <cell r="F892">
            <v>36581</v>
          </cell>
          <cell r="G892" t="str">
            <v>105</v>
          </cell>
          <cell r="H892">
            <v>1</v>
          </cell>
          <cell r="I892">
            <v>36573</v>
          </cell>
          <cell r="J892">
            <v>36581</v>
          </cell>
        </row>
        <row r="893">
          <cell r="A893" t="str">
            <v>B5879</v>
          </cell>
          <cell r="B893" t="str">
            <v>GUERRERO LOPEZ, JOSE CRISTOBAL</v>
          </cell>
          <cell r="C893" t="str">
            <v>TUBERO II .....</v>
          </cell>
          <cell r="D893" t="str">
            <v>30524</v>
          </cell>
          <cell r="E893">
            <v>36549</v>
          </cell>
          <cell r="F893">
            <v>36581</v>
          </cell>
          <cell r="G893" t="str">
            <v>106</v>
          </cell>
          <cell r="H893">
            <v>1</v>
          </cell>
          <cell r="I893">
            <v>36572</v>
          </cell>
          <cell r="J893">
            <v>36581</v>
          </cell>
        </row>
        <row r="894">
          <cell r="A894" t="str">
            <v>B5897</v>
          </cell>
          <cell r="B894" t="str">
            <v>DIAZ ARIAS, ERNESTO</v>
          </cell>
          <cell r="C894" t="str">
            <v>TUBERO IA</v>
          </cell>
          <cell r="D894" t="str">
            <v>30571</v>
          </cell>
          <cell r="E894">
            <v>36577</v>
          </cell>
          <cell r="F894">
            <v>36621</v>
          </cell>
          <cell r="G894" t="str">
            <v>107</v>
          </cell>
          <cell r="H894">
            <v>0</v>
          </cell>
        </row>
        <row r="895">
          <cell r="A895" t="str">
            <v>B5911</v>
          </cell>
          <cell r="B895" t="str">
            <v>PEDROZO BAUTISTA, FABIO</v>
          </cell>
          <cell r="C895" t="str">
            <v>CHOFER I</v>
          </cell>
          <cell r="D895" t="str">
            <v>30524</v>
          </cell>
          <cell r="E895">
            <v>36549</v>
          </cell>
          <cell r="F895">
            <v>36581</v>
          </cell>
          <cell r="G895" t="str">
            <v>109</v>
          </cell>
          <cell r="H895">
            <v>1</v>
          </cell>
          <cell r="I895">
            <v>36573</v>
          </cell>
          <cell r="J895">
            <v>36581</v>
          </cell>
        </row>
        <row r="896">
          <cell r="A896" t="str">
            <v>B5953</v>
          </cell>
          <cell r="B896" t="str">
            <v>MORON, MARIO</v>
          </cell>
          <cell r="C896" t="str">
            <v>ALBANIL I .....</v>
          </cell>
          <cell r="D896" t="str">
            <v>30529</v>
          </cell>
          <cell r="E896">
            <v>36577</v>
          </cell>
          <cell r="F896">
            <v>36601</v>
          </cell>
          <cell r="G896" t="str">
            <v>110</v>
          </cell>
          <cell r="H896">
            <v>0</v>
          </cell>
        </row>
        <row r="897">
          <cell r="A897" t="str">
            <v>B5968</v>
          </cell>
          <cell r="B897" t="str">
            <v>RUBIO GONZALEZ, MARCO AURELIO</v>
          </cell>
          <cell r="C897" t="str">
            <v>OBRERO I</v>
          </cell>
          <cell r="D897" t="str">
            <v>30524</v>
          </cell>
          <cell r="E897">
            <v>36549</v>
          </cell>
          <cell r="F897">
            <v>36581</v>
          </cell>
          <cell r="G897" t="str">
            <v>109</v>
          </cell>
          <cell r="H897">
            <v>1</v>
          </cell>
          <cell r="I897">
            <v>36573</v>
          </cell>
          <cell r="J897">
            <v>36581</v>
          </cell>
        </row>
        <row r="898">
          <cell r="A898" t="str">
            <v>B6039</v>
          </cell>
          <cell r="B898" t="str">
            <v>GARCIA,  CARLOS ARTURO</v>
          </cell>
          <cell r="C898" t="str">
            <v>ALBANIL I .....</v>
          </cell>
          <cell r="D898" t="str">
            <v>30529</v>
          </cell>
          <cell r="E898">
            <v>36577</v>
          </cell>
          <cell r="F898">
            <v>36601</v>
          </cell>
          <cell r="G898" t="str">
            <v>110</v>
          </cell>
          <cell r="H898">
            <v>0</v>
          </cell>
        </row>
        <row r="899">
          <cell r="A899" t="str">
            <v>B6044</v>
          </cell>
          <cell r="B899" t="str">
            <v>LANZZIANO CHINCHILLA, LIBARDO</v>
          </cell>
          <cell r="C899" t="str">
            <v>OBRERO I</v>
          </cell>
          <cell r="D899" t="str">
            <v>30529</v>
          </cell>
          <cell r="E899">
            <v>36577</v>
          </cell>
          <cell r="F899">
            <v>36601</v>
          </cell>
          <cell r="G899" t="str">
            <v>110</v>
          </cell>
          <cell r="H899">
            <v>0</v>
          </cell>
        </row>
        <row r="900">
          <cell r="A900" t="str">
            <v>B6077</v>
          </cell>
          <cell r="B900" t="str">
            <v>REYES CUADROS, JOSE ANTONIO</v>
          </cell>
          <cell r="C900" t="str">
            <v>OBRERO</v>
          </cell>
          <cell r="D900" t="str">
            <v>30542</v>
          </cell>
          <cell r="E900">
            <v>36472</v>
          </cell>
          <cell r="F900">
            <v>36651</v>
          </cell>
          <cell r="G900" t="str">
            <v>002</v>
          </cell>
          <cell r="H900">
            <v>0</v>
          </cell>
        </row>
        <row r="901">
          <cell r="A901" t="str">
            <v>B6126</v>
          </cell>
          <cell r="B901" t="str">
            <v>CRUZ CANO, EDUARDO ENRRIQUE</v>
          </cell>
          <cell r="C901" t="str">
            <v>PAILERO IA</v>
          </cell>
          <cell r="D901" t="str">
            <v>30525</v>
          </cell>
          <cell r="E901">
            <v>36542</v>
          </cell>
          <cell r="F901">
            <v>36581</v>
          </cell>
          <cell r="G901" t="str">
            <v>105</v>
          </cell>
          <cell r="H901">
            <v>1</v>
          </cell>
          <cell r="I901">
            <v>36573</v>
          </cell>
          <cell r="J901">
            <v>36581</v>
          </cell>
        </row>
        <row r="902">
          <cell r="A902" t="str">
            <v>B6151</v>
          </cell>
          <cell r="B902" t="str">
            <v>CORREA CASTRO, WILLIAM</v>
          </cell>
          <cell r="C902" t="str">
            <v>OBRERO I</v>
          </cell>
          <cell r="D902" t="str">
            <v>30514</v>
          </cell>
          <cell r="E902">
            <v>36526</v>
          </cell>
          <cell r="F902">
            <v>36585</v>
          </cell>
          <cell r="G902" t="str">
            <v>002</v>
          </cell>
          <cell r="H902">
            <v>0</v>
          </cell>
        </row>
        <row r="903">
          <cell r="A903" t="str">
            <v>B6182</v>
          </cell>
          <cell r="B903" t="str">
            <v>CHAVEZ SOSA, VICTOR</v>
          </cell>
          <cell r="C903" t="str">
            <v>OBRERO I</v>
          </cell>
          <cell r="D903" t="str">
            <v>30572</v>
          </cell>
          <cell r="E903">
            <v>36577</v>
          </cell>
          <cell r="F903">
            <v>36621</v>
          </cell>
          <cell r="G903" t="str">
            <v>112</v>
          </cell>
          <cell r="H903">
            <v>0</v>
          </cell>
        </row>
        <row r="904">
          <cell r="A904" t="str">
            <v>B6234</v>
          </cell>
          <cell r="B904" t="str">
            <v>PATIÑO QUECHO, RICARDO</v>
          </cell>
          <cell r="C904" t="str">
            <v>ALBANIL I .....</v>
          </cell>
          <cell r="D904" t="str">
            <v>30572</v>
          </cell>
          <cell r="E904">
            <v>36542</v>
          </cell>
          <cell r="F904">
            <v>36586</v>
          </cell>
          <cell r="G904" t="str">
            <v>107</v>
          </cell>
          <cell r="H904">
            <v>0</v>
          </cell>
        </row>
        <row r="905">
          <cell r="A905" t="str">
            <v>B6248</v>
          </cell>
          <cell r="B905" t="str">
            <v>HOYOS ALVAREZ, RAFAEL LEONIDAS</v>
          </cell>
          <cell r="C905" t="str">
            <v>OBRERO I</v>
          </cell>
          <cell r="D905" t="str">
            <v>30529</v>
          </cell>
          <cell r="E905">
            <v>36549</v>
          </cell>
          <cell r="F905">
            <v>36593</v>
          </cell>
          <cell r="G905" t="str">
            <v>108</v>
          </cell>
          <cell r="H905">
            <v>0</v>
          </cell>
        </row>
        <row r="906">
          <cell r="A906" t="str">
            <v>B6281</v>
          </cell>
          <cell r="B906" t="str">
            <v>MARIN FERNANDEZ, ELEAZAR</v>
          </cell>
          <cell r="C906" t="str">
            <v>OBRERO</v>
          </cell>
          <cell r="D906" t="str">
            <v>30514</v>
          </cell>
          <cell r="E906">
            <v>36528</v>
          </cell>
          <cell r="F906">
            <v>36612</v>
          </cell>
          <cell r="G906" t="str">
            <v>002</v>
          </cell>
          <cell r="H906">
            <v>1</v>
          </cell>
          <cell r="I906">
            <v>36588</v>
          </cell>
          <cell r="J906">
            <v>36612</v>
          </cell>
        </row>
        <row r="907">
          <cell r="A907" t="str">
            <v>B6294</v>
          </cell>
          <cell r="B907" t="str">
            <v>PADILLA MIER, GUSTAVO ENRIQUE</v>
          </cell>
          <cell r="C907" t="str">
            <v>PAILERO III ...</v>
          </cell>
          <cell r="D907" t="str">
            <v>30524</v>
          </cell>
          <cell r="E907">
            <v>36549</v>
          </cell>
          <cell r="F907">
            <v>36581</v>
          </cell>
          <cell r="G907" t="str">
            <v>106</v>
          </cell>
          <cell r="H907">
            <v>1</v>
          </cell>
          <cell r="I907">
            <v>36572</v>
          </cell>
          <cell r="J907">
            <v>36581</v>
          </cell>
        </row>
        <row r="908">
          <cell r="A908" t="str">
            <v>B6299</v>
          </cell>
          <cell r="B908" t="str">
            <v>VEGA SALCEDO, JULIO ENRIQUE</v>
          </cell>
          <cell r="C908" t="str">
            <v>ALBANIL I .....</v>
          </cell>
          <cell r="D908" t="str">
            <v>30529</v>
          </cell>
          <cell r="E908">
            <v>36577</v>
          </cell>
          <cell r="F908">
            <v>36601</v>
          </cell>
          <cell r="G908" t="str">
            <v>110</v>
          </cell>
          <cell r="H908">
            <v>0</v>
          </cell>
        </row>
        <row r="909">
          <cell r="A909" t="str">
            <v>B6308</v>
          </cell>
          <cell r="B909" t="str">
            <v>OLIVERO CARPIO,  CESAR AUGUSTO</v>
          </cell>
          <cell r="C909" t="str">
            <v>OBRERO I</v>
          </cell>
          <cell r="D909" t="str">
            <v>30514</v>
          </cell>
          <cell r="E909">
            <v>36528</v>
          </cell>
          <cell r="F909">
            <v>36587</v>
          </cell>
          <cell r="G909" t="str">
            <v>002</v>
          </cell>
          <cell r="H909">
            <v>0</v>
          </cell>
        </row>
        <row r="910">
          <cell r="A910" t="str">
            <v>B6310</v>
          </cell>
          <cell r="B910" t="str">
            <v>MERCADO RAMIREZ, JOSE MANUEL</v>
          </cell>
          <cell r="C910" t="str">
            <v>SOLDADOR IA</v>
          </cell>
          <cell r="D910" t="str">
            <v>30524</v>
          </cell>
          <cell r="E910">
            <v>36549</v>
          </cell>
          <cell r="F910">
            <v>36581</v>
          </cell>
          <cell r="G910" t="str">
            <v>106</v>
          </cell>
          <cell r="H910">
            <v>1</v>
          </cell>
          <cell r="I910">
            <v>36572</v>
          </cell>
          <cell r="J910">
            <v>36581</v>
          </cell>
        </row>
        <row r="911">
          <cell r="A911" t="str">
            <v>B6312</v>
          </cell>
          <cell r="B911" t="str">
            <v>SANCHEZ GONZALEZ, PABLO EMILIO</v>
          </cell>
          <cell r="C911" t="str">
            <v>ALBANIL I .....</v>
          </cell>
          <cell r="D911" t="str">
            <v>30529</v>
          </cell>
          <cell r="E911">
            <v>36577</v>
          </cell>
          <cell r="F911">
            <v>36601</v>
          </cell>
          <cell r="G911" t="str">
            <v>110</v>
          </cell>
          <cell r="H911">
            <v>0</v>
          </cell>
        </row>
        <row r="912">
          <cell r="A912" t="str">
            <v>B6315</v>
          </cell>
          <cell r="B912" t="str">
            <v>BAÑOS CANAVAL, CARLOS</v>
          </cell>
          <cell r="C912" t="str">
            <v>OBRERO I</v>
          </cell>
          <cell r="D912" t="str">
            <v>30571</v>
          </cell>
          <cell r="E912">
            <v>36542</v>
          </cell>
          <cell r="F912">
            <v>36586</v>
          </cell>
          <cell r="G912" t="str">
            <v>107</v>
          </cell>
          <cell r="H912">
            <v>0</v>
          </cell>
        </row>
        <row r="913">
          <cell r="A913" t="str">
            <v>B6401</v>
          </cell>
          <cell r="B913" t="str">
            <v>RODRIGUEZ LIÑAN, DAGOBERTO</v>
          </cell>
          <cell r="C913" t="str">
            <v>OBRERO I</v>
          </cell>
          <cell r="D913" t="str">
            <v>30524</v>
          </cell>
          <cell r="E913">
            <v>36551</v>
          </cell>
          <cell r="F913">
            <v>36581</v>
          </cell>
          <cell r="G913" t="str">
            <v>106</v>
          </cell>
          <cell r="H913">
            <v>1</v>
          </cell>
          <cell r="I913">
            <v>36572</v>
          </cell>
          <cell r="J913">
            <v>36581</v>
          </cell>
        </row>
        <row r="914">
          <cell r="A914" t="str">
            <v>B6429</v>
          </cell>
          <cell r="B914" t="str">
            <v>OSPINO DE LA CRUZ, GILBERTO</v>
          </cell>
          <cell r="C914" t="str">
            <v>ALBANIL I .....</v>
          </cell>
          <cell r="D914" t="str">
            <v>30525</v>
          </cell>
          <cell r="E914">
            <v>36549</v>
          </cell>
          <cell r="F914">
            <v>36581</v>
          </cell>
          <cell r="G914" t="str">
            <v>105</v>
          </cell>
          <cell r="H914">
            <v>1</v>
          </cell>
          <cell r="I914">
            <v>36573</v>
          </cell>
          <cell r="J914">
            <v>36581</v>
          </cell>
        </row>
        <row r="915">
          <cell r="A915" t="str">
            <v>B6437</v>
          </cell>
          <cell r="B915" t="str">
            <v>HERRERA ATEHORTUA, EDUARDO A.</v>
          </cell>
          <cell r="C915" t="str">
            <v>OBRERO I</v>
          </cell>
          <cell r="D915" t="str">
            <v>30525</v>
          </cell>
          <cell r="E915">
            <v>36549</v>
          </cell>
          <cell r="F915">
            <v>36581</v>
          </cell>
          <cell r="G915" t="str">
            <v>105</v>
          </cell>
          <cell r="H915">
            <v>1</v>
          </cell>
          <cell r="I915">
            <v>36573</v>
          </cell>
          <cell r="J915">
            <v>36581</v>
          </cell>
        </row>
        <row r="916">
          <cell r="A916" t="str">
            <v>B6492</v>
          </cell>
          <cell r="B916" t="str">
            <v>GONZALEZ JAIMES,  GUILLERMO</v>
          </cell>
          <cell r="C916" t="str">
            <v>PAILERO I .....</v>
          </cell>
          <cell r="D916" t="str">
            <v>30524</v>
          </cell>
          <cell r="E916">
            <v>36549</v>
          </cell>
          <cell r="F916">
            <v>36581</v>
          </cell>
          <cell r="G916" t="str">
            <v>106</v>
          </cell>
          <cell r="H916">
            <v>1</v>
          </cell>
          <cell r="I916">
            <v>36572</v>
          </cell>
          <cell r="J916">
            <v>36581</v>
          </cell>
        </row>
        <row r="917">
          <cell r="A917" t="str">
            <v>B6504</v>
          </cell>
          <cell r="B917" t="str">
            <v>QUINTERO MEJIA, REYNALDO</v>
          </cell>
          <cell r="C917" t="str">
            <v>TUBERO III ....</v>
          </cell>
          <cell r="D917" t="str">
            <v>30529</v>
          </cell>
          <cell r="E917">
            <v>36577</v>
          </cell>
          <cell r="F917">
            <v>36601</v>
          </cell>
          <cell r="G917" t="str">
            <v>110</v>
          </cell>
          <cell r="H917">
            <v>0</v>
          </cell>
        </row>
        <row r="918">
          <cell r="A918" t="str">
            <v>B6528</v>
          </cell>
          <cell r="B918" t="str">
            <v>FERIA PASTRANA, GILBERTO</v>
          </cell>
          <cell r="C918" t="str">
            <v>PAILERO IA</v>
          </cell>
          <cell r="D918" t="str">
            <v>30524</v>
          </cell>
          <cell r="E918">
            <v>36549</v>
          </cell>
          <cell r="F918">
            <v>36581</v>
          </cell>
          <cell r="G918" t="str">
            <v>106</v>
          </cell>
          <cell r="H918">
            <v>1</v>
          </cell>
          <cell r="I918">
            <v>36572</v>
          </cell>
          <cell r="J918">
            <v>36581</v>
          </cell>
        </row>
        <row r="919">
          <cell r="A919" t="str">
            <v>B6550</v>
          </cell>
          <cell r="B919" t="str">
            <v>MEDINA VESGA, CARLOS JULIO</v>
          </cell>
          <cell r="C919" t="str">
            <v>AUX. MATE III</v>
          </cell>
          <cell r="D919" t="str">
            <v>30525</v>
          </cell>
          <cell r="E919">
            <v>36549</v>
          </cell>
          <cell r="F919">
            <v>36581</v>
          </cell>
          <cell r="G919" t="str">
            <v>105</v>
          </cell>
          <cell r="H919">
            <v>1</v>
          </cell>
          <cell r="I919">
            <v>36573</v>
          </cell>
          <cell r="J919">
            <v>36581</v>
          </cell>
        </row>
        <row r="920">
          <cell r="A920" t="str">
            <v>B6582</v>
          </cell>
          <cell r="B920" t="str">
            <v>AYALA VASQUEZ, SERAFIN</v>
          </cell>
          <cell r="C920" t="str">
            <v>ALBANIL I .....</v>
          </cell>
          <cell r="D920" t="str">
            <v>30524</v>
          </cell>
          <cell r="E920">
            <v>36549</v>
          </cell>
          <cell r="F920">
            <v>36581</v>
          </cell>
          <cell r="G920" t="str">
            <v>109</v>
          </cell>
          <cell r="H920">
            <v>1</v>
          </cell>
          <cell r="I920">
            <v>36573</v>
          </cell>
          <cell r="J920">
            <v>36581</v>
          </cell>
        </row>
        <row r="921">
          <cell r="A921" t="str">
            <v>B6590</v>
          </cell>
          <cell r="B921" t="str">
            <v>DURAN HERNANDEZ, DIOFANTE</v>
          </cell>
          <cell r="C921" t="str">
            <v>ALBANIL I .....</v>
          </cell>
          <cell r="D921" t="str">
            <v>30524</v>
          </cell>
          <cell r="E921">
            <v>36549</v>
          </cell>
          <cell r="F921">
            <v>36581</v>
          </cell>
          <cell r="G921" t="str">
            <v>106</v>
          </cell>
          <cell r="H921">
            <v>1</v>
          </cell>
          <cell r="I921">
            <v>36572</v>
          </cell>
          <cell r="J921">
            <v>36581</v>
          </cell>
        </row>
        <row r="922">
          <cell r="A922" t="str">
            <v>B6610</v>
          </cell>
          <cell r="B922" t="str">
            <v>ROBLES RANGEL, GINES CIPRIANO</v>
          </cell>
          <cell r="C922" t="str">
            <v>ALBANIL I .....</v>
          </cell>
          <cell r="D922" t="str">
            <v>30572</v>
          </cell>
          <cell r="E922">
            <v>36577</v>
          </cell>
          <cell r="F922">
            <v>36621</v>
          </cell>
          <cell r="G922" t="str">
            <v>107</v>
          </cell>
          <cell r="H922">
            <v>0</v>
          </cell>
        </row>
        <row r="923">
          <cell r="A923" t="str">
            <v>B6614</v>
          </cell>
          <cell r="B923" t="str">
            <v>PAZOS COLLAZOS,  WILSON HABIG</v>
          </cell>
          <cell r="C923" t="str">
            <v>PAILERO IA</v>
          </cell>
          <cell r="D923" t="str">
            <v>30524</v>
          </cell>
          <cell r="E923">
            <v>36549</v>
          </cell>
          <cell r="F923">
            <v>36581</v>
          </cell>
          <cell r="G923" t="str">
            <v>109</v>
          </cell>
          <cell r="H923">
            <v>1</v>
          </cell>
          <cell r="I923">
            <v>36573</v>
          </cell>
          <cell r="J923">
            <v>36581</v>
          </cell>
        </row>
        <row r="924">
          <cell r="A924" t="str">
            <v>B6623</v>
          </cell>
          <cell r="B924" t="str">
            <v>ARRIETA RODRIGUEZ, CRISTOBAL J</v>
          </cell>
          <cell r="C924" t="str">
            <v>TUBERO IA</v>
          </cell>
          <cell r="D924" t="str">
            <v>30524</v>
          </cell>
          <cell r="E924">
            <v>36549</v>
          </cell>
          <cell r="F924">
            <v>36581</v>
          </cell>
          <cell r="G924" t="str">
            <v>106</v>
          </cell>
          <cell r="H924">
            <v>1</v>
          </cell>
          <cell r="I924">
            <v>36572</v>
          </cell>
          <cell r="J924">
            <v>36581</v>
          </cell>
        </row>
        <row r="925">
          <cell r="A925" t="str">
            <v>B6657</v>
          </cell>
          <cell r="B925" t="str">
            <v>SIZA AFANADOR, SEVERO</v>
          </cell>
          <cell r="C925" t="str">
            <v>CHOFER I</v>
          </cell>
          <cell r="D925" t="str">
            <v>30524</v>
          </cell>
          <cell r="E925">
            <v>36549</v>
          </cell>
          <cell r="F925">
            <v>36581</v>
          </cell>
          <cell r="G925" t="str">
            <v>106</v>
          </cell>
          <cell r="H925">
            <v>1</v>
          </cell>
          <cell r="I925">
            <v>36572</v>
          </cell>
          <cell r="J925">
            <v>36581</v>
          </cell>
        </row>
        <row r="926">
          <cell r="A926" t="str">
            <v>B6720</v>
          </cell>
          <cell r="B926" t="str">
            <v>RAMOS VALENCIA, GUSTAVO</v>
          </cell>
          <cell r="C926" t="str">
            <v>PAILERO IA</v>
          </cell>
          <cell r="D926" t="str">
            <v>30525</v>
          </cell>
          <cell r="E926">
            <v>36549</v>
          </cell>
          <cell r="F926">
            <v>36581</v>
          </cell>
          <cell r="G926" t="str">
            <v>105</v>
          </cell>
          <cell r="H926">
            <v>1</v>
          </cell>
          <cell r="I926">
            <v>36573</v>
          </cell>
          <cell r="J926">
            <v>36581</v>
          </cell>
        </row>
        <row r="927">
          <cell r="A927" t="str">
            <v>B6732</v>
          </cell>
          <cell r="B927" t="str">
            <v>PADILLA MONTES, ANGEL MARIA</v>
          </cell>
          <cell r="C927" t="str">
            <v>CARPINTERO I ..</v>
          </cell>
          <cell r="D927" t="str">
            <v>30572</v>
          </cell>
          <cell r="E927">
            <v>36542</v>
          </cell>
          <cell r="F927">
            <v>36586</v>
          </cell>
          <cell r="G927" t="str">
            <v>107</v>
          </cell>
          <cell r="H927">
            <v>0</v>
          </cell>
        </row>
        <row r="928">
          <cell r="A928" t="str">
            <v>B6788</v>
          </cell>
          <cell r="B928" t="str">
            <v>MEJIA ORTIZ, JORGE ARTURO</v>
          </cell>
          <cell r="C928" t="str">
            <v>AUX. MATE III</v>
          </cell>
          <cell r="D928" t="str">
            <v>30524</v>
          </cell>
          <cell r="E928">
            <v>36549</v>
          </cell>
          <cell r="F928">
            <v>36581</v>
          </cell>
          <cell r="G928" t="str">
            <v>106</v>
          </cell>
          <cell r="H928">
            <v>1</v>
          </cell>
          <cell r="I928">
            <v>36572</v>
          </cell>
          <cell r="J928">
            <v>36581</v>
          </cell>
        </row>
        <row r="929">
          <cell r="A929" t="str">
            <v>B6809</v>
          </cell>
          <cell r="B929" t="str">
            <v>SANDOVAL MARINHO, ALFONSO</v>
          </cell>
          <cell r="C929" t="str">
            <v>PINTOR I</v>
          </cell>
          <cell r="D929" t="str">
            <v>30529</v>
          </cell>
          <cell r="E929">
            <v>36577</v>
          </cell>
          <cell r="F929">
            <v>36601</v>
          </cell>
          <cell r="G929" t="str">
            <v>110</v>
          </cell>
          <cell r="H929">
            <v>0</v>
          </cell>
        </row>
        <row r="930">
          <cell r="A930" t="str">
            <v>B6821</v>
          </cell>
          <cell r="B930" t="str">
            <v>GARCIA CASTILLA, CESAR JULIO</v>
          </cell>
          <cell r="C930" t="str">
            <v>ALBANIL I .....</v>
          </cell>
          <cell r="D930" t="str">
            <v>30524</v>
          </cell>
          <cell r="E930">
            <v>36549</v>
          </cell>
          <cell r="F930">
            <v>36581</v>
          </cell>
          <cell r="G930" t="str">
            <v>109</v>
          </cell>
          <cell r="H930">
            <v>1</v>
          </cell>
          <cell r="I930">
            <v>36573</v>
          </cell>
          <cell r="J930">
            <v>36581</v>
          </cell>
        </row>
        <row r="931">
          <cell r="A931" t="str">
            <v>B6828</v>
          </cell>
          <cell r="B931" t="str">
            <v>SIERRA CHEVERRA, TEODULIO</v>
          </cell>
          <cell r="C931" t="str">
            <v>TUBERO II .....</v>
          </cell>
          <cell r="D931" t="str">
            <v>30572</v>
          </cell>
          <cell r="E931">
            <v>36577</v>
          </cell>
          <cell r="F931">
            <v>36621</v>
          </cell>
          <cell r="G931" t="str">
            <v>107</v>
          </cell>
          <cell r="H931">
            <v>0</v>
          </cell>
        </row>
        <row r="932">
          <cell r="A932" t="str">
            <v>B6843</v>
          </cell>
          <cell r="B932" t="str">
            <v>GOMEZ,  JOSE MANUEL</v>
          </cell>
          <cell r="C932" t="str">
            <v>PAILERO IA</v>
          </cell>
          <cell r="D932" t="str">
            <v>30525</v>
          </cell>
          <cell r="E932">
            <v>36549</v>
          </cell>
          <cell r="F932">
            <v>36581</v>
          </cell>
          <cell r="G932" t="str">
            <v>105</v>
          </cell>
          <cell r="H932">
            <v>1</v>
          </cell>
          <cell r="I932">
            <v>36573</v>
          </cell>
          <cell r="J932">
            <v>36581</v>
          </cell>
        </row>
        <row r="933">
          <cell r="A933" t="str">
            <v>B6845</v>
          </cell>
          <cell r="B933" t="str">
            <v>MONSALVE CALDERON, PEDRO AGUS.</v>
          </cell>
          <cell r="C933" t="str">
            <v>AYUDANTE PAILER</v>
          </cell>
          <cell r="D933" t="str">
            <v>30526</v>
          </cell>
          <cell r="E933">
            <v>36577</v>
          </cell>
          <cell r="F933">
            <v>36621</v>
          </cell>
          <cell r="G933" t="str">
            <v>111</v>
          </cell>
          <cell r="H933">
            <v>0</v>
          </cell>
        </row>
        <row r="934">
          <cell r="A934" t="str">
            <v>B6854</v>
          </cell>
          <cell r="B934" t="str">
            <v>MOLINA VELASQUEZ, LUIS ERNESTO</v>
          </cell>
          <cell r="C934" t="str">
            <v>AUX. MATE III</v>
          </cell>
          <cell r="D934" t="str">
            <v>30525</v>
          </cell>
          <cell r="E934">
            <v>36549</v>
          </cell>
          <cell r="F934">
            <v>36581</v>
          </cell>
          <cell r="G934" t="str">
            <v>105</v>
          </cell>
          <cell r="H934">
            <v>1</v>
          </cell>
          <cell r="I934">
            <v>36573</v>
          </cell>
          <cell r="J934">
            <v>36581</v>
          </cell>
        </row>
        <row r="935">
          <cell r="A935" t="str">
            <v>B6857</v>
          </cell>
          <cell r="B935" t="str">
            <v>TURIZO PIMIENTA,  TOBIAS</v>
          </cell>
          <cell r="C935" t="str">
            <v>ALBANIL I .....</v>
          </cell>
          <cell r="D935" t="str">
            <v>30524</v>
          </cell>
          <cell r="E935">
            <v>36549</v>
          </cell>
          <cell r="F935">
            <v>36581</v>
          </cell>
          <cell r="G935" t="str">
            <v>109</v>
          </cell>
          <cell r="H935">
            <v>1</v>
          </cell>
          <cell r="I935">
            <v>36573</v>
          </cell>
          <cell r="J935">
            <v>36581</v>
          </cell>
        </row>
        <row r="936">
          <cell r="A936" t="str">
            <v>B6875</v>
          </cell>
          <cell r="B936" t="str">
            <v>ORTIZ BAENA, RODOLFO</v>
          </cell>
          <cell r="C936" t="str">
            <v>TUBERO IA</v>
          </cell>
          <cell r="D936" t="str">
            <v>30525</v>
          </cell>
          <cell r="E936">
            <v>36542</v>
          </cell>
          <cell r="F936">
            <v>36581</v>
          </cell>
          <cell r="G936" t="str">
            <v>105</v>
          </cell>
          <cell r="H936">
            <v>1</v>
          </cell>
          <cell r="I936">
            <v>36573</v>
          </cell>
          <cell r="J936">
            <v>36581</v>
          </cell>
        </row>
        <row r="937">
          <cell r="A937" t="str">
            <v>B6879</v>
          </cell>
          <cell r="B937" t="str">
            <v>GALVIS CARREÑO, GREGORIO</v>
          </cell>
          <cell r="C937" t="str">
            <v>PAILERO IA</v>
          </cell>
          <cell r="D937" t="str">
            <v>30525</v>
          </cell>
          <cell r="E937">
            <v>36549</v>
          </cell>
          <cell r="F937">
            <v>36581</v>
          </cell>
          <cell r="G937" t="str">
            <v>105</v>
          </cell>
          <cell r="H937">
            <v>1</v>
          </cell>
          <cell r="I937">
            <v>36573</v>
          </cell>
          <cell r="J937">
            <v>36581</v>
          </cell>
        </row>
        <row r="938">
          <cell r="A938" t="str">
            <v>B6952</v>
          </cell>
          <cell r="B938" t="str">
            <v>LOMBANA GONZALEZ, LUIS ALFONSO</v>
          </cell>
          <cell r="C938" t="str">
            <v>CHOFER I</v>
          </cell>
          <cell r="D938" t="str">
            <v>30529</v>
          </cell>
          <cell r="E938">
            <v>36577</v>
          </cell>
          <cell r="F938">
            <v>36601</v>
          </cell>
          <cell r="G938" t="str">
            <v>110</v>
          </cell>
          <cell r="H938">
            <v>0</v>
          </cell>
        </row>
        <row r="939">
          <cell r="A939" t="str">
            <v>B6957</v>
          </cell>
          <cell r="B939" t="str">
            <v>HERAZO QUEZADA, RAFAEL EDUARDO</v>
          </cell>
          <cell r="C939" t="str">
            <v>OBRERO I</v>
          </cell>
          <cell r="D939" t="str">
            <v>30572</v>
          </cell>
          <cell r="E939">
            <v>36577</v>
          </cell>
          <cell r="F939">
            <v>36621</v>
          </cell>
          <cell r="G939" t="str">
            <v>112</v>
          </cell>
          <cell r="H939">
            <v>0</v>
          </cell>
        </row>
        <row r="940">
          <cell r="A940" t="str">
            <v>E8763</v>
          </cell>
          <cell r="B940" t="str">
            <v>MELENDEZ ROMERO, JORGE LUIS</v>
          </cell>
          <cell r="C940" t="str">
            <v>EST.PRACTICA I.</v>
          </cell>
          <cell r="D940" t="str">
            <v>30512</v>
          </cell>
          <cell r="E940">
            <v>36557</v>
          </cell>
          <cell r="F940">
            <v>36736</v>
          </cell>
          <cell r="G940" t="str">
            <v>010</v>
          </cell>
          <cell r="H940">
            <v>0</v>
          </cell>
        </row>
        <row r="941">
          <cell r="A941" t="str">
            <v>E8764</v>
          </cell>
          <cell r="B941" t="str">
            <v>GUTIERREZ R., FREDY FERNANDO</v>
          </cell>
          <cell r="C941" t="str">
            <v>EST.PRACTICA I.</v>
          </cell>
          <cell r="D941" t="str">
            <v>30522</v>
          </cell>
          <cell r="E941">
            <v>36557</v>
          </cell>
          <cell r="F941">
            <v>36736</v>
          </cell>
          <cell r="G941" t="str">
            <v>010</v>
          </cell>
          <cell r="H941">
            <v>0</v>
          </cell>
        </row>
        <row r="942">
          <cell r="A942" t="str">
            <v>E8765</v>
          </cell>
          <cell r="B942" t="str">
            <v>MORON ALCAZAR, PEDRO JOSE</v>
          </cell>
          <cell r="C942" t="str">
            <v>EST.PRACTICA I.</v>
          </cell>
          <cell r="D942" t="str">
            <v>30522</v>
          </cell>
          <cell r="E942">
            <v>36557</v>
          </cell>
          <cell r="F942">
            <v>36736</v>
          </cell>
          <cell r="G942" t="str">
            <v>010</v>
          </cell>
          <cell r="H942">
            <v>0</v>
          </cell>
        </row>
        <row r="943">
          <cell r="A943" t="str">
            <v>E8766</v>
          </cell>
          <cell r="B943" t="str">
            <v>ZAMUDIO RUBIO, LISETH YOHANNA</v>
          </cell>
          <cell r="C943" t="str">
            <v>EST.PRACTICA I.</v>
          </cell>
          <cell r="D943" t="str">
            <v>30522</v>
          </cell>
          <cell r="E943">
            <v>36557</v>
          </cell>
          <cell r="F943">
            <v>36736</v>
          </cell>
          <cell r="G943" t="str">
            <v>010</v>
          </cell>
          <cell r="H943">
            <v>0</v>
          </cell>
        </row>
        <row r="944">
          <cell r="A944" t="str">
            <v>E8767</v>
          </cell>
          <cell r="B944" t="str">
            <v>PADILLA PEREIRA, JOSE ANTONIO</v>
          </cell>
          <cell r="C944" t="str">
            <v>EST.PRACTICA I.</v>
          </cell>
          <cell r="D944" t="str">
            <v>30522</v>
          </cell>
          <cell r="E944">
            <v>36557</v>
          </cell>
          <cell r="F944">
            <v>36736</v>
          </cell>
          <cell r="G944" t="str">
            <v>010</v>
          </cell>
          <cell r="H944">
            <v>0</v>
          </cell>
        </row>
        <row r="945">
          <cell r="A945" t="str">
            <v>E8768</v>
          </cell>
          <cell r="B945" t="str">
            <v>ALONSO BEJARANO, CARLOS ANDRES</v>
          </cell>
          <cell r="C945" t="str">
            <v>EST.PRACTICA I.</v>
          </cell>
          <cell r="D945" t="str">
            <v>30522</v>
          </cell>
          <cell r="E945">
            <v>36557</v>
          </cell>
          <cell r="F945">
            <v>36736</v>
          </cell>
          <cell r="G945" t="str">
            <v>010</v>
          </cell>
          <cell r="H945">
            <v>0</v>
          </cell>
        </row>
        <row r="946">
          <cell r="A946" t="str">
            <v>E8769</v>
          </cell>
          <cell r="B946" t="str">
            <v>LOPEZ GARCIA, JAVIER MAURICIO</v>
          </cell>
          <cell r="C946" t="str">
            <v>EST.PRACTICA I.</v>
          </cell>
          <cell r="D946" t="str">
            <v>30522</v>
          </cell>
          <cell r="E946">
            <v>36557</v>
          </cell>
          <cell r="F946">
            <v>36736</v>
          </cell>
          <cell r="G946" t="str">
            <v>010</v>
          </cell>
          <cell r="H946">
            <v>0</v>
          </cell>
        </row>
        <row r="947">
          <cell r="A947" t="str">
            <v>E8770</v>
          </cell>
          <cell r="B947" t="str">
            <v>OCHOA CACERES, SILVIA MERCEDES</v>
          </cell>
          <cell r="C947" t="str">
            <v>EST.PRACTICA I.</v>
          </cell>
          <cell r="D947" t="str">
            <v>30522</v>
          </cell>
          <cell r="E947">
            <v>36557</v>
          </cell>
          <cell r="F947">
            <v>36736</v>
          </cell>
          <cell r="G947" t="str">
            <v>010</v>
          </cell>
          <cell r="H947">
            <v>0</v>
          </cell>
        </row>
        <row r="948">
          <cell r="A948" t="str">
            <v>E8771</v>
          </cell>
          <cell r="B948" t="str">
            <v>FORERO ROMERO, JOHN JAIRO</v>
          </cell>
          <cell r="C948" t="str">
            <v>EST.PRACTICA I.</v>
          </cell>
          <cell r="D948" t="str">
            <v>30516</v>
          </cell>
          <cell r="E948">
            <v>36557</v>
          </cell>
          <cell r="F948">
            <v>36736</v>
          </cell>
          <cell r="G948" t="str">
            <v>010</v>
          </cell>
          <cell r="H948">
            <v>0</v>
          </cell>
        </row>
        <row r="949">
          <cell r="A949" t="str">
            <v>E8772</v>
          </cell>
          <cell r="B949" t="str">
            <v>JAIMES TRISTANCHO, LUIS A.</v>
          </cell>
          <cell r="C949" t="str">
            <v>EST.PRACTICA I.</v>
          </cell>
          <cell r="D949" t="str">
            <v>30501</v>
          </cell>
          <cell r="E949">
            <v>36563</v>
          </cell>
          <cell r="F949">
            <v>36742</v>
          </cell>
          <cell r="G949" t="str">
            <v>010</v>
          </cell>
          <cell r="H949">
            <v>0</v>
          </cell>
        </row>
        <row r="950">
          <cell r="A950" t="str">
            <v>S4179</v>
          </cell>
          <cell r="B950" t="str">
            <v>PEREZ CACERES, JOHN ENRIQUE</v>
          </cell>
          <cell r="C950" t="str">
            <v>SENA LECT 1 OP.</v>
          </cell>
          <cell r="D950" t="str">
            <v>30511</v>
          </cell>
          <cell r="E950">
            <v>36178</v>
          </cell>
          <cell r="F950">
            <v>37273</v>
          </cell>
          <cell r="G950" t="str">
            <v>011</v>
          </cell>
          <cell r="H950">
            <v>0</v>
          </cell>
        </row>
        <row r="951">
          <cell r="A951" t="str">
            <v>S4180</v>
          </cell>
          <cell r="B951" t="str">
            <v>HERNANDEZ SAAVEDRA, JUAN C.</v>
          </cell>
          <cell r="C951" t="str">
            <v>SENA LECT 1 OP.</v>
          </cell>
          <cell r="D951" t="str">
            <v>30511</v>
          </cell>
          <cell r="E951">
            <v>36178</v>
          </cell>
          <cell r="F951">
            <v>37273</v>
          </cell>
          <cell r="G951" t="str">
            <v>011</v>
          </cell>
          <cell r="H951">
            <v>0</v>
          </cell>
        </row>
        <row r="952">
          <cell r="A952" t="str">
            <v>S4181</v>
          </cell>
          <cell r="B952" t="str">
            <v>MEJIA GALVIS, OSCAR MANUEL</v>
          </cell>
          <cell r="C952" t="str">
            <v>SENA LECT 1 OP.</v>
          </cell>
          <cell r="D952" t="str">
            <v>30511</v>
          </cell>
          <cell r="E952">
            <v>36178</v>
          </cell>
          <cell r="F952">
            <v>37273</v>
          </cell>
          <cell r="G952" t="str">
            <v>011</v>
          </cell>
          <cell r="H952">
            <v>0</v>
          </cell>
        </row>
        <row r="953">
          <cell r="A953" t="str">
            <v>S4182</v>
          </cell>
          <cell r="B953" t="str">
            <v>RINCON CABRERA, CAMILO ANDRES</v>
          </cell>
          <cell r="C953" t="str">
            <v>SENA LECT 1 OP.</v>
          </cell>
          <cell r="D953" t="str">
            <v>30511</v>
          </cell>
          <cell r="E953">
            <v>36178</v>
          </cell>
          <cell r="F953">
            <v>37273</v>
          </cell>
          <cell r="G953" t="str">
            <v>011</v>
          </cell>
          <cell r="H953">
            <v>0</v>
          </cell>
        </row>
        <row r="954">
          <cell r="A954" t="str">
            <v>S4183</v>
          </cell>
          <cell r="B954" t="str">
            <v>CANO HERRERA, EDINSON</v>
          </cell>
          <cell r="C954" t="str">
            <v>SENA LECT 1 OP.</v>
          </cell>
          <cell r="D954" t="str">
            <v>30511</v>
          </cell>
          <cell r="E954">
            <v>36178</v>
          </cell>
          <cell r="F954">
            <v>37273</v>
          </cell>
          <cell r="G954" t="str">
            <v>011</v>
          </cell>
          <cell r="H954">
            <v>0</v>
          </cell>
        </row>
        <row r="955">
          <cell r="A955" t="str">
            <v>S4184</v>
          </cell>
          <cell r="B955" t="str">
            <v>AGUILAR DURAN, JUAN CARLOS</v>
          </cell>
          <cell r="C955" t="str">
            <v>SENA LECT 1 OP.</v>
          </cell>
          <cell r="D955" t="str">
            <v>30511</v>
          </cell>
          <cell r="E955">
            <v>36178</v>
          </cell>
          <cell r="F955">
            <v>37273</v>
          </cell>
          <cell r="G955" t="str">
            <v>011</v>
          </cell>
          <cell r="H955">
            <v>0</v>
          </cell>
        </row>
        <row r="956">
          <cell r="A956" t="str">
            <v>S4185</v>
          </cell>
          <cell r="B956" t="str">
            <v>PEREZ SARMIENTO, EDGAR</v>
          </cell>
          <cell r="C956" t="str">
            <v>SENA LECT 1 OP.</v>
          </cell>
          <cell r="D956" t="str">
            <v>30511</v>
          </cell>
          <cell r="E956">
            <v>36178</v>
          </cell>
          <cell r="F956">
            <v>37273</v>
          </cell>
          <cell r="G956" t="str">
            <v>011</v>
          </cell>
          <cell r="H956">
            <v>0</v>
          </cell>
        </row>
        <row r="957">
          <cell r="A957" t="str">
            <v>S4186</v>
          </cell>
          <cell r="B957" t="str">
            <v>SERRANO ORTEGA, MARIO</v>
          </cell>
          <cell r="C957" t="str">
            <v>SENA LECT 1 OP.</v>
          </cell>
          <cell r="D957" t="str">
            <v>30511</v>
          </cell>
          <cell r="E957">
            <v>36178</v>
          </cell>
          <cell r="F957">
            <v>37273</v>
          </cell>
          <cell r="G957" t="str">
            <v>011</v>
          </cell>
          <cell r="H957">
            <v>0</v>
          </cell>
        </row>
        <row r="958">
          <cell r="A958" t="str">
            <v>S4187</v>
          </cell>
          <cell r="B958" t="str">
            <v>ROJAS GOMEZ, JHON JAIRO</v>
          </cell>
          <cell r="C958" t="str">
            <v>SENA LECT 1 OP.</v>
          </cell>
          <cell r="D958" t="str">
            <v>30511</v>
          </cell>
          <cell r="E958">
            <v>36178</v>
          </cell>
          <cell r="F958">
            <v>37273</v>
          </cell>
          <cell r="G958" t="str">
            <v>011</v>
          </cell>
          <cell r="H958">
            <v>0</v>
          </cell>
        </row>
        <row r="959">
          <cell r="A959" t="str">
            <v>S4188</v>
          </cell>
          <cell r="B959" t="str">
            <v>GOMEZ TRIGOS, DIANA</v>
          </cell>
          <cell r="C959" t="str">
            <v>SENA LECT 1 OP.</v>
          </cell>
          <cell r="D959" t="str">
            <v>30511</v>
          </cell>
          <cell r="E959">
            <v>36178</v>
          </cell>
          <cell r="F959">
            <v>37273</v>
          </cell>
          <cell r="G959" t="str">
            <v>011</v>
          </cell>
          <cell r="H959">
            <v>0</v>
          </cell>
        </row>
        <row r="960">
          <cell r="A960" t="str">
            <v>S4189</v>
          </cell>
          <cell r="B960" t="str">
            <v>GONZALEZ HERNANDEZ, MIGUEL D.</v>
          </cell>
          <cell r="C960" t="str">
            <v>SENA LECT 1 OP.</v>
          </cell>
          <cell r="D960" t="str">
            <v>30511</v>
          </cell>
          <cell r="E960">
            <v>36178</v>
          </cell>
          <cell r="F960">
            <v>37273</v>
          </cell>
          <cell r="G960" t="str">
            <v>011</v>
          </cell>
          <cell r="H960">
            <v>0</v>
          </cell>
        </row>
        <row r="961">
          <cell r="A961" t="str">
            <v>S4190</v>
          </cell>
          <cell r="B961" t="str">
            <v>GALVIS RAMIREZ, ALEXANDER</v>
          </cell>
          <cell r="C961" t="str">
            <v>SENA LECT 1 OP.</v>
          </cell>
          <cell r="D961" t="str">
            <v>30511</v>
          </cell>
          <cell r="E961">
            <v>36178</v>
          </cell>
          <cell r="F961">
            <v>37273</v>
          </cell>
          <cell r="G961" t="str">
            <v>011</v>
          </cell>
          <cell r="H961">
            <v>0</v>
          </cell>
        </row>
        <row r="962">
          <cell r="A962" t="str">
            <v>S4191</v>
          </cell>
          <cell r="B962" t="str">
            <v>MARTINEZ VANEGAS, ELVIS</v>
          </cell>
          <cell r="C962" t="str">
            <v>SENA LECT 1 OP.</v>
          </cell>
          <cell r="D962" t="str">
            <v>30511</v>
          </cell>
          <cell r="E962">
            <v>36178</v>
          </cell>
          <cell r="F962">
            <v>37273</v>
          </cell>
          <cell r="G962" t="str">
            <v>011</v>
          </cell>
          <cell r="H962">
            <v>0</v>
          </cell>
        </row>
        <row r="963">
          <cell r="A963" t="str">
            <v>S4192</v>
          </cell>
          <cell r="B963" t="str">
            <v>TOVAR ESPEJO, GABRIEL  ALONSO</v>
          </cell>
          <cell r="C963" t="str">
            <v>SENA LECT 1 OP.</v>
          </cell>
          <cell r="D963" t="str">
            <v>30511</v>
          </cell>
          <cell r="E963">
            <v>36178</v>
          </cell>
          <cell r="F963">
            <v>37273</v>
          </cell>
          <cell r="G963" t="str">
            <v>011</v>
          </cell>
          <cell r="H963">
            <v>0</v>
          </cell>
        </row>
        <row r="964">
          <cell r="A964" t="str">
            <v>S4193</v>
          </cell>
          <cell r="B964" t="str">
            <v>CARDONA LOPEZ, JAVIER RODRIGO</v>
          </cell>
          <cell r="C964" t="str">
            <v>SENA LECT 1 OP.</v>
          </cell>
          <cell r="D964" t="str">
            <v>30511</v>
          </cell>
          <cell r="E964">
            <v>36178</v>
          </cell>
          <cell r="F964">
            <v>37273</v>
          </cell>
          <cell r="G964" t="str">
            <v>011</v>
          </cell>
          <cell r="H964">
            <v>0</v>
          </cell>
        </row>
        <row r="965">
          <cell r="A965" t="str">
            <v>S4194</v>
          </cell>
          <cell r="B965" t="str">
            <v>OSPINA CASTILLO, JORGE W.</v>
          </cell>
          <cell r="C965" t="str">
            <v>SENA LECT 1 OP.</v>
          </cell>
          <cell r="D965" t="str">
            <v>30511</v>
          </cell>
          <cell r="E965">
            <v>36178</v>
          </cell>
          <cell r="F965">
            <v>37273</v>
          </cell>
          <cell r="G965" t="str">
            <v>011</v>
          </cell>
          <cell r="H965">
            <v>0</v>
          </cell>
        </row>
        <row r="966">
          <cell r="A966" t="str">
            <v>S4195</v>
          </cell>
          <cell r="B966" t="str">
            <v>HERRERA RUEDA, CRISANTO</v>
          </cell>
          <cell r="C966" t="str">
            <v>SENA LECT 1 OP.</v>
          </cell>
          <cell r="D966" t="str">
            <v>30511</v>
          </cell>
          <cell r="E966">
            <v>36178</v>
          </cell>
          <cell r="F966">
            <v>37273</v>
          </cell>
          <cell r="G966" t="str">
            <v>011</v>
          </cell>
          <cell r="H966">
            <v>0</v>
          </cell>
        </row>
        <row r="967">
          <cell r="A967" t="str">
            <v>S4196</v>
          </cell>
          <cell r="B967" t="str">
            <v>CERTUCHE VASQUEZ, JHON FREDY</v>
          </cell>
          <cell r="C967" t="str">
            <v>SENA LECT 1 OP.</v>
          </cell>
          <cell r="D967" t="str">
            <v>30511</v>
          </cell>
          <cell r="E967">
            <v>36178</v>
          </cell>
          <cell r="F967">
            <v>37273</v>
          </cell>
          <cell r="G967" t="str">
            <v>011</v>
          </cell>
          <cell r="H967">
            <v>0</v>
          </cell>
        </row>
        <row r="968">
          <cell r="A968" t="str">
            <v>S4197</v>
          </cell>
          <cell r="B968" t="str">
            <v>SANCHEZ VILLAMIZAR, OSCAR J.</v>
          </cell>
          <cell r="C968" t="str">
            <v>SENA LECT 1 OP.</v>
          </cell>
          <cell r="D968" t="str">
            <v>30511</v>
          </cell>
          <cell r="E968">
            <v>36178</v>
          </cell>
          <cell r="F968">
            <v>37273</v>
          </cell>
          <cell r="G968" t="str">
            <v>011</v>
          </cell>
          <cell r="H968">
            <v>0</v>
          </cell>
        </row>
        <row r="969">
          <cell r="A969" t="str">
            <v>S4198</v>
          </cell>
          <cell r="B969" t="str">
            <v>ARCINIEGAS SOLANO, HERMES L.</v>
          </cell>
          <cell r="C969" t="str">
            <v>SENA LECT 1 OP.</v>
          </cell>
          <cell r="D969" t="str">
            <v>30511</v>
          </cell>
          <cell r="E969">
            <v>36178</v>
          </cell>
          <cell r="F969">
            <v>37273</v>
          </cell>
          <cell r="G969" t="str">
            <v>011</v>
          </cell>
          <cell r="H969">
            <v>0</v>
          </cell>
        </row>
        <row r="970">
          <cell r="A970" t="str">
            <v>S4199</v>
          </cell>
          <cell r="B970" t="str">
            <v>SIERRA BALLESTEROS, CRISTIAN</v>
          </cell>
          <cell r="C970" t="str">
            <v>SENA LECT 1 OP.</v>
          </cell>
          <cell r="D970" t="str">
            <v>30511</v>
          </cell>
          <cell r="E970">
            <v>36178</v>
          </cell>
          <cell r="F970">
            <v>37273</v>
          </cell>
          <cell r="G970" t="str">
            <v>011</v>
          </cell>
          <cell r="H970">
            <v>0</v>
          </cell>
        </row>
        <row r="971">
          <cell r="A971" t="str">
            <v>S4200</v>
          </cell>
          <cell r="B971" t="str">
            <v>VILLABONA GUERRERO, PEDRO D.</v>
          </cell>
          <cell r="C971" t="str">
            <v>SENA LECT 1 OP.</v>
          </cell>
          <cell r="D971" t="str">
            <v>30511</v>
          </cell>
          <cell r="E971">
            <v>36178</v>
          </cell>
          <cell r="F971">
            <v>37273</v>
          </cell>
          <cell r="G971" t="str">
            <v>011</v>
          </cell>
          <cell r="H971">
            <v>0</v>
          </cell>
        </row>
        <row r="972">
          <cell r="A972" t="str">
            <v>S4201</v>
          </cell>
          <cell r="B972" t="str">
            <v>LUDWING FSCO GOMEZ ALMEIDA</v>
          </cell>
          <cell r="C972" t="str">
            <v>SENA LECT 1 OP.</v>
          </cell>
          <cell r="D972" t="str">
            <v>30511</v>
          </cell>
          <cell r="E972">
            <v>36185</v>
          </cell>
          <cell r="F972">
            <v>37273</v>
          </cell>
          <cell r="G972" t="str">
            <v>011</v>
          </cell>
          <cell r="H972">
            <v>0</v>
          </cell>
        </row>
        <row r="973">
          <cell r="A973" t="str">
            <v>S4202</v>
          </cell>
          <cell r="B973" t="str">
            <v>SUAREZ GONZALEZ WILLIAM JAVIER</v>
          </cell>
          <cell r="C973" t="str">
            <v>SENA LECT 1 OP.</v>
          </cell>
          <cell r="D973" t="str">
            <v>30511</v>
          </cell>
          <cell r="E973">
            <v>36178</v>
          </cell>
          <cell r="F973">
            <v>37273</v>
          </cell>
          <cell r="G973" t="str">
            <v>011</v>
          </cell>
          <cell r="H973">
            <v>0</v>
          </cell>
        </row>
        <row r="974">
          <cell r="A974" t="str">
            <v>S4203</v>
          </cell>
          <cell r="B974" t="str">
            <v>PADILLA SARMIENTO, ALEXANDER</v>
          </cell>
          <cell r="C974" t="str">
            <v>SENA LECT 1 OP.</v>
          </cell>
          <cell r="D974" t="str">
            <v>30511</v>
          </cell>
          <cell r="E974">
            <v>36178</v>
          </cell>
          <cell r="F974">
            <v>37273</v>
          </cell>
          <cell r="G974" t="str">
            <v>011</v>
          </cell>
          <cell r="H974">
            <v>0</v>
          </cell>
        </row>
        <row r="975">
          <cell r="A975" t="str">
            <v>S4204</v>
          </cell>
          <cell r="B975" t="str">
            <v>GOMEZ  RUEDA, MAURICIO</v>
          </cell>
          <cell r="C975" t="str">
            <v>SENA LECT 1 OP.</v>
          </cell>
          <cell r="D975" t="str">
            <v>30511</v>
          </cell>
          <cell r="E975">
            <v>36178</v>
          </cell>
          <cell r="F975">
            <v>37273</v>
          </cell>
          <cell r="G975" t="str">
            <v>011</v>
          </cell>
          <cell r="H975">
            <v>0</v>
          </cell>
        </row>
        <row r="976">
          <cell r="A976" t="str">
            <v>S4205</v>
          </cell>
          <cell r="B976" t="str">
            <v>MARTINEZ RUIZ, JOSE ALVARO</v>
          </cell>
          <cell r="C976" t="str">
            <v>SENA LECT 1 OP.</v>
          </cell>
          <cell r="D976" t="str">
            <v>30511</v>
          </cell>
          <cell r="E976">
            <v>36178</v>
          </cell>
          <cell r="F976">
            <v>37273</v>
          </cell>
          <cell r="G976" t="str">
            <v>011</v>
          </cell>
          <cell r="H976">
            <v>0</v>
          </cell>
        </row>
        <row r="977">
          <cell r="A977" t="str">
            <v>S4206</v>
          </cell>
          <cell r="B977" t="str">
            <v>BALLESTEROS MURCIA, JAUREGUI</v>
          </cell>
          <cell r="C977" t="str">
            <v>SENA LECT 1 OP.</v>
          </cell>
          <cell r="D977" t="str">
            <v>30511</v>
          </cell>
          <cell r="E977">
            <v>36178</v>
          </cell>
          <cell r="F977">
            <v>37273</v>
          </cell>
          <cell r="G977" t="str">
            <v>011</v>
          </cell>
          <cell r="H977">
            <v>0</v>
          </cell>
        </row>
        <row r="978">
          <cell r="A978" t="str">
            <v>S4207</v>
          </cell>
          <cell r="B978" t="str">
            <v>SEQUEA DIAZ</v>
          </cell>
          <cell r="C978" t="str">
            <v>SENA LECT 1 OP.</v>
          </cell>
          <cell r="D978" t="str">
            <v>30511</v>
          </cell>
          <cell r="E978">
            <v>36178</v>
          </cell>
          <cell r="F978">
            <v>37273</v>
          </cell>
          <cell r="G978" t="str">
            <v>011</v>
          </cell>
          <cell r="H978">
            <v>0</v>
          </cell>
        </row>
        <row r="979">
          <cell r="A979" t="str">
            <v>S4208</v>
          </cell>
          <cell r="B979" t="str">
            <v>DUARTE SERRANO, SERAFIN</v>
          </cell>
          <cell r="C979" t="str">
            <v>SENA LECT 1 OP.</v>
          </cell>
          <cell r="D979" t="str">
            <v>30511</v>
          </cell>
          <cell r="E979">
            <v>36178</v>
          </cell>
          <cell r="F979">
            <v>37273</v>
          </cell>
          <cell r="G979" t="str">
            <v>011</v>
          </cell>
          <cell r="H979">
            <v>0</v>
          </cell>
        </row>
        <row r="980">
          <cell r="A980" t="str">
            <v>S4209</v>
          </cell>
          <cell r="B980" t="str">
            <v>VELEZ RIOS, REY MILLER</v>
          </cell>
          <cell r="C980" t="str">
            <v>SENA LECT 1 OP.</v>
          </cell>
          <cell r="D980" t="str">
            <v>30511</v>
          </cell>
          <cell r="E980">
            <v>36178</v>
          </cell>
          <cell r="F980">
            <v>37273</v>
          </cell>
          <cell r="G980" t="str">
            <v>011</v>
          </cell>
          <cell r="H980">
            <v>0</v>
          </cell>
        </row>
        <row r="981">
          <cell r="A981" t="str">
            <v>S4210</v>
          </cell>
          <cell r="B981" t="str">
            <v>JOSE JULIAN HERNANDEZ GONZALEZ</v>
          </cell>
          <cell r="C981" t="str">
            <v>SENA LECT 1 OP.</v>
          </cell>
          <cell r="D981" t="str">
            <v>30511</v>
          </cell>
          <cell r="E981">
            <v>36178</v>
          </cell>
          <cell r="F981">
            <v>37273</v>
          </cell>
          <cell r="G981" t="str">
            <v>011</v>
          </cell>
          <cell r="H981">
            <v>0</v>
          </cell>
        </row>
        <row r="982">
          <cell r="A982" t="str">
            <v>S4211</v>
          </cell>
          <cell r="B982" t="str">
            <v>PEINADO BARRANCO, SERGIO LUIS</v>
          </cell>
          <cell r="C982" t="str">
            <v>SENA LECT 1 OP.</v>
          </cell>
          <cell r="D982" t="str">
            <v>30511</v>
          </cell>
          <cell r="E982">
            <v>36178</v>
          </cell>
          <cell r="F982">
            <v>37273</v>
          </cell>
          <cell r="G982" t="str">
            <v>011</v>
          </cell>
          <cell r="H982">
            <v>0</v>
          </cell>
        </row>
        <row r="983">
          <cell r="A983" t="str">
            <v>S4212</v>
          </cell>
          <cell r="B983" t="str">
            <v>FORERO RONDANO RICARDO HAROLD</v>
          </cell>
          <cell r="C983" t="str">
            <v>SENA LECT 1 OP.</v>
          </cell>
          <cell r="D983" t="str">
            <v>30511</v>
          </cell>
          <cell r="E983">
            <v>36178</v>
          </cell>
          <cell r="F983">
            <v>37273</v>
          </cell>
          <cell r="G983" t="str">
            <v>011</v>
          </cell>
          <cell r="H983">
            <v>0</v>
          </cell>
        </row>
        <row r="984">
          <cell r="A984" t="str">
            <v>S4213</v>
          </cell>
          <cell r="B984" t="str">
            <v>PEDRAZA R., JOSE MANUEL</v>
          </cell>
          <cell r="C984" t="str">
            <v>SENA LECT 1 OP.</v>
          </cell>
          <cell r="D984" t="str">
            <v>30511</v>
          </cell>
          <cell r="E984">
            <v>36178</v>
          </cell>
          <cell r="F984">
            <v>37273</v>
          </cell>
          <cell r="G984" t="str">
            <v>011</v>
          </cell>
          <cell r="H984">
            <v>0</v>
          </cell>
        </row>
        <row r="985">
          <cell r="A985" t="str">
            <v>S4214</v>
          </cell>
          <cell r="B985" t="str">
            <v>TORRES HERNANDEZ, WILSON</v>
          </cell>
          <cell r="C985" t="str">
            <v>SENA LECT 1 OP.</v>
          </cell>
          <cell r="D985" t="str">
            <v>30511</v>
          </cell>
          <cell r="E985">
            <v>36178</v>
          </cell>
          <cell r="F985">
            <v>37273</v>
          </cell>
          <cell r="G985" t="str">
            <v>011</v>
          </cell>
          <cell r="H985">
            <v>0</v>
          </cell>
        </row>
        <row r="986">
          <cell r="A986" t="str">
            <v>S4215</v>
          </cell>
          <cell r="B986" t="str">
            <v>FARFAN SERRANO, JORGE STEED</v>
          </cell>
          <cell r="C986" t="str">
            <v>SENA LECT 1 OP.</v>
          </cell>
          <cell r="D986" t="str">
            <v>30511</v>
          </cell>
          <cell r="E986">
            <v>36178</v>
          </cell>
          <cell r="F986">
            <v>37273</v>
          </cell>
          <cell r="G986" t="str">
            <v>011</v>
          </cell>
          <cell r="H986">
            <v>0</v>
          </cell>
        </row>
        <row r="987">
          <cell r="A987" t="str">
            <v>S4216</v>
          </cell>
          <cell r="B987" t="str">
            <v>OLIVEROS CASTELLANOS, OMAR</v>
          </cell>
          <cell r="C987" t="str">
            <v>SENA LECT 1 OP.</v>
          </cell>
          <cell r="D987" t="str">
            <v>30511</v>
          </cell>
          <cell r="E987">
            <v>36178</v>
          </cell>
          <cell r="F987">
            <v>37273</v>
          </cell>
          <cell r="G987" t="str">
            <v>011</v>
          </cell>
          <cell r="H987">
            <v>0</v>
          </cell>
        </row>
        <row r="988">
          <cell r="A988" t="str">
            <v>S4217</v>
          </cell>
          <cell r="B988" t="str">
            <v>HERNANDEZ G., EVER ISMAEL</v>
          </cell>
          <cell r="C988" t="str">
            <v>SENA LECT 1 OP.</v>
          </cell>
          <cell r="D988" t="str">
            <v>30511</v>
          </cell>
          <cell r="E988">
            <v>36178</v>
          </cell>
          <cell r="F988">
            <v>37273</v>
          </cell>
          <cell r="G988" t="str">
            <v>011</v>
          </cell>
          <cell r="H988">
            <v>0</v>
          </cell>
        </row>
        <row r="989">
          <cell r="A989" t="str">
            <v>S4218</v>
          </cell>
          <cell r="B989" t="str">
            <v>GONZALEZ PEÑA, SANDRO JAVIER</v>
          </cell>
          <cell r="C989" t="str">
            <v>SENA LECT 1 OP.</v>
          </cell>
          <cell r="D989" t="str">
            <v>30511</v>
          </cell>
          <cell r="E989">
            <v>36178</v>
          </cell>
          <cell r="F989">
            <v>37273</v>
          </cell>
          <cell r="G989" t="str">
            <v>011</v>
          </cell>
          <cell r="H989">
            <v>0</v>
          </cell>
        </row>
        <row r="990">
          <cell r="A990" t="str">
            <v>S4219</v>
          </cell>
          <cell r="B990" t="str">
            <v>QUINTANA DUARTE, DIBETT</v>
          </cell>
          <cell r="C990" t="str">
            <v>SENA LECT 1 OP.</v>
          </cell>
          <cell r="D990" t="str">
            <v>30511</v>
          </cell>
          <cell r="E990">
            <v>36178</v>
          </cell>
          <cell r="F990">
            <v>37273</v>
          </cell>
          <cell r="G990" t="str">
            <v>011</v>
          </cell>
          <cell r="H990">
            <v>0</v>
          </cell>
        </row>
        <row r="991">
          <cell r="A991" t="str">
            <v>S4220</v>
          </cell>
          <cell r="B991" t="str">
            <v>ALVAREZ APARICIO, JONNATAN</v>
          </cell>
          <cell r="C991" t="str">
            <v>SENA LECT 1 OP.</v>
          </cell>
          <cell r="D991" t="str">
            <v>30511</v>
          </cell>
          <cell r="E991">
            <v>36178</v>
          </cell>
          <cell r="F991">
            <v>37273</v>
          </cell>
          <cell r="G991" t="str">
            <v>011</v>
          </cell>
          <cell r="H991">
            <v>0</v>
          </cell>
        </row>
        <row r="992">
          <cell r="A992" t="str">
            <v>S4221</v>
          </cell>
          <cell r="B992" t="str">
            <v>ACUÑA MEJIA, JOSE REINALDO</v>
          </cell>
          <cell r="C992" t="str">
            <v>SENA LECT 1 OP.</v>
          </cell>
          <cell r="D992" t="str">
            <v>30511</v>
          </cell>
          <cell r="E992">
            <v>36178</v>
          </cell>
          <cell r="F992">
            <v>37273</v>
          </cell>
          <cell r="G992" t="str">
            <v>011</v>
          </cell>
          <cell r="H992">
            <v>0</v>
          </cell>
        </row>
        <row r="993">
          <cell r="A993" t="str">
            <v>S4222</v>
          </cell>
          <cell r="B993" t="str">
            <v>RINCON RINCON, YESID MAURICIO</v>
          </cell>
          <cell r="C993" t="str">
            <v>SENA LECT 1 OP.</v>
          </cell>
          <cell r="D993" t="str">
            <v>30511</v>
          </cell>
          <cell r="E993">
            <v>36178</v>
          </cell>
          <cell r="F993">
            <v>37273</v>
          </cell>
          <cell r="G993" t="str">
            <v>011</v>
          </cell>
          <cell r="H993">
            <v>0</v>
          </cell>
        </row>
        <row r="994">
          <cell r="A994" t="str">
            <v>S4223</v>
          </cell>
          <cell r="B994" t="str">
            <v>HERNANDEZ BOHORQUEZ, JUAN C.</v>
          </cell>
          <cell r="C994" t="str">
            <v>SENA LECT 1 OP.</v>
          </cell>
          <cell r="D994" t="str">
            <v>30511</v>
          </cell>
          <cell r="E994">
            <v>36178</v>
          </cell>
          <cell r="F994">
            <v>37273</v>
          </cell>
          <cell r="G994" t="str">
            <v>011</v>
          </cell>
          <cell r="H994">
            <v>0</v>
          </cell>
        </row>
        <row r="995">
          <cell r="A995" t="str">
            <v>S4224</v>
          </cell>
          <cell r="B995" t="str">
            <v>ALVAREZ LEON, JOHN EDUARD</v>
          </cell>
          <cell r="C995" t="str">
            <v>SENA LECT 1 OP.</v>
          </cell>
          <cell r="D995" t="str">
            <v>30511</v>
          </cell>
          <cell r="E995">
            <v>36178</v>
          </cell>
          <cell r="F995">
            <v>37273</v>
          </cell>
          <cell r="G995" t="str">
            <v>011</v>
          </cell>
          <cell r="H995">
            <v>0</v>
          </cell>
        </row>
        <row r="996">
          <cell r="A996" t="str">
            <v>S4225</v>
          </cell>
          <cell r="B996" t="str">
            <v>MANTILLA CHINCHILLA, JULIO C.</v>
          </cell>
          <cell r="C996" t="str">
            <v>SENA LECT 1 OP.</v>
          </cell>
          <cell r="D996" t="str">
            <v>30511</v>
          </cell>
          <cell r="E996">
            <v>36178</v>
          </cell>
          <cell r="F996">
            <v>37273</v>
          </cell>
          <cell r="G996" t="str">
            <v>011</v>
          </cell>
          <cell r="H996">
            <v>0</v>
          </cell>
        </row>
        <row r="997">
          <cell r="A997" t="str">
            <v>S4227</v>
          </cell>
          <cell r="B997" t="str">
            <v>PADILLA CADENA, EDGAR JOSE</v>
          </cell>
          <cell r="C997" t="str">
            <v>SENA LECT 1 OP.</v>
          </cell>
          <cell r="D997" t="str">
            <v>30511</v>
          </cell>
          <cell r="E997">
            <v>36178</v>
          </cell>
          <cell r="F997">
            <v>37273</v>
          </cell>
          <cell r="G997" t="str">
            <v>011</v>
          </cell>
          <cell r="H997">
            <v>0</v>
          </cell>
        </row>
        <row r="998">
          <cell r="A998" t="str">
            <v>S4228</v>
          </cell>
          <cell r="B998" t="str">
            <v>RODRIGUEZ QUINTERO, JOHN A.</v>
          </cell>
          <cell r="C998" t="str">
            <v>SENA LECT 1 OP.</v>
          </cell>
          <cell r="D998" t="str">
            <v>30511</v>
          </cell>
          <cell r="E998">
            <v>36178</v>
          </cell>
          <cell r="F998">
            <v>37273</v>
          </cell>
          <cell r="G998" t="str">
            <v>011</v>
          </cell>
          <cell r="H998">
            <v>0</v>
          </cell>
        </row>
        <row r="999">
          <cell r="A999" t="str">
            <v>S4229</v>
          </cell>
          <cell r="B999" t="str">
            <v>ZAMBRANO RAMIREZ, JORGE A.</v>
          </cell>
          <cell r="C999" t="str">
            <v>SENA LECT 1 OP.</v>
          </cell>
          <cell r="D999" t="str">
            <v>30511</v>
          </cell>
          <cell r="E999">
            <v>36178</v>
          </cell>
          <cell r="F999">
            <v>37273</v>
          </cell>
          <cell r="G999" t="str">
            <v>011</v>
          </cell>
          <cell r="H999">
            <v>0</v>
          </cell>
        </row>
        <row r="1000">
          <cell r="A1000" t="str">
            <v>S4230</v>
          </cell>
          <cell r="B1000" t="str">
            <v>AGUILAR SAAVEDRA, JOAN FERNEY</v>
          </cell>
          <cell r="C1000" t="str">
            <v>SENA LECT 1 OP.</v>
          </cell>
          <cell r="D1000" t="str">
            <v>30511</v>
          </cell>
          <cell r="E1000">
            <v>36178</v>
          </cell>
          <cell r="F1000">
            <v>37273</v>
          </cell>
          <cell r="G1000" t="str">
            <v>011</v>
          </cell>
          <cell r="H1000">
            <v>0</v>
          </cell>
        </row>
        <row r="1001">
          <cell r="A1001" t="str">
            <v>S4231</v>
          </cell>
          <cell r="B1001" t="str">
            <v>TAMI RUEDA, LUIGI JEISSON</v>
          </cell>
          <cell r="C1001" t="str">
            <v>SENA LECT 1 OP.</v>
          </cell>
          <cell r="D1001" t="str">
            <v>30511</v>
          </cell>
          <cell r="E1001">
            <v>36178</v>
          </cell>
          <cell r="F1001">
            <v>37273</v>
          </cell>
          <cell r="G1001" t="str">
            <v>011</v>
          </cell>
          <cell r="H1001">
            <v>0</v>
          </cell>
        </row>
        <row r="1002">
          <cell r="A1002" t="str">
            <v>S4232</v>
          </cell>
          <cell r="B1002" t="str">
            <v>LOPEZ QUINTANA, ALEJANDRO</v>
          </cell>
          <cell r="C1002" t="str">
            <v>SENA LECT 1 OP.</v>
          </cell>
          <cell r="D1002" t="str">
            <v>30511</v>
          </cell>
          <cell r="E1002">
            <v>36178</v>
          </cell>
          <cell r="F1002">
            <v>37273</v>
          </cell>
          <cell r="G1002" t="str">
            <v>011</v>
          </cell>
          <cell r="H1002">
            <v>0</v>
          </cell>
        </row>
        <row r="1003">
          <cell r="A1003" t="str">
            <v>S4233</v>
          </cell>
          <cell r="B1003" t="str">
            <v>GOMEZ PINEDA, JOSE</v>
          </cell>
          <cell r="C1003" t="str">
            <v>SENA LECT 1 OP.</v>
          </cell>
          <cell r="D1003" t="str">
            <v>30511</v>
          </cell>
          <cell r="E1003">
            <v>36178</v>
          </cell>
          <cell r="F1003">
            <v>37273</v>
          </cell>
          <cell r="G1003" t="str">
            <v>011</v>
          </cell>
          <cell r="H1003">
            <v>0</v>
          </cell>
        </row>
        <row r="1004">
          <cell r="A1004" t="str">
            <v>S4234</v>
          </cell>
          <cell r="B1004" t="str">
            <v>GOMEZ CASTILLO, OSCAR JAVIER</v>
          </cell>
          <cell r="C1004" t="str">
            <v>SENA LECT 1 OP.</v>
          </cell>
          <cell r="D1004" t="str">
            <v>30511</v>
          </cell>
          <cell r="E1004">
            <v>36178</v>
          </cell>
          <cell r="F1004">
            <v>37273</v>
          </cell>
          <cell r="G1004" t="str">
            <v>011</v>
          </cell>
          <cell r="H1004">
            <v>0</v>
          </cell>
        </row>
        <row r="1005">
          <cell r="A1005" t="str">
            <v>S4235</v>
          </cell>
          <cell r="B1005" t="str">
            <v>DURAN SANHCEZ, FREDDY ORLANDO</v>
          </cell>
          <cell r="C1005" t="str">
            <v>SENA LECT 1 OP.</v>
          </cell>
          <cell r="D1005" t="str">
            <v>30511</v>
          </cell>
          <cell r="E1005">
            <v>36178</v>
          </cell>
          <cell r="F1005">
            <v>37273</v>
          </cell>
          <cell r="G1005" t="str">
            <v>011</v>
          </cell>
          <cell r="H1005">
            <v>0</v>
          </cell>
        </row>
        <row r="1006">
          <cell r="A1006" t="str">
            <v>S4236</v>
          </cell>
          <cell r="B1006" t="str">
            <v>OJEDA ALONSO, JONTH ALEXANDER</v>
          </cell>
          <cell r="C1006" t="str">
            <v>SENA LECT 1 OP.</v>
          </cell>
          <cell r="D1006" t="str">
            <v>30511</v>
          </cell>
          <cell r="E1006">
            <v>36178</v>
          </cell>
          <cell r="F1006">
            <v>37273</v>
          </cell>
          <cell r="G1006" t="str">
            <v>011</v>
          </cell>
          <cell r="H1006">
            <v>0</v>
          </cell>
        </row>
        <row r="1007">
          <cell r="A1007" t="str">
            <v>S4237</v>
          </cell>
          <cell r="B1007" t="str">
            <v>DELGADO BALLESTEROS, JUAN A.</v>
          </cell>
          <cell r="C1007" t="str">
            <v>SENA LECT 1 OP.</v>
          </cell>
          <cell r="D1007" t="str">
            <v>30511</v>
          </cell>
          <cell r="E1007">
            <v>36178</v>
          </cell>
          <cell r="F1007">
            <v>37273</v>
          </cell>
          <cell r="G1007" t="str">
            <v>011</v>
          </cell>
          <cell r="H1007">
            <v>0</v>
          </cell>
        </row>
        <row r="1008">
          <cell r="A1008" t="str">
            <v>S4242</v>
          </cell>
          <cell r="B1008" t="str">
            <v>ROA ZUÑIGA, CARMEN ELENA</v>
          </cell>
          <cell r="C1008" t="str">
            <v>SENA LECT 1 OP.</v>
          </cell>
          <cell r="D1008" t="str">
            <v>30511</v>
          </cell>
          <cell r="E1008">
            <v>36192</v>
          </cell>
          <cell r="F1008">
            <v>37273</v>
          </cell>
          <cell r="G1008" t="str">
            <v>011</v>
          </cell>
          <cell r="H1008">
            <v>0</v>
          </cell>
        </row>
      </sheetData>
      <sheetData sheetId="17" refreshError="1">
        <row r="3">
          <cell r="C3">
            <v>41111</v>
          </cell>
          <cell r="D3" t="str">
            <v>DIAZ WRIGHT RODOLFO</v>
          </cell>
          <cell r="E3" t="str">
            <v>D</v>
          </cell>
          <cell r="F3" t="str">
            <v>I</v>
          </cell>
          <cell r="G3" t="str">
            <v>INDEFINIDO</v>
          </cell>
        </row>
        <row r="4">
          <cell r="C4" t="str">
            <v>29980</v>
          </cell>
          <cell r="D4" t="str">
            <v>RICARDO BARRETO, LIBIA STELLA</v>
          </cell>
          <cell r="E4" t="str">
            <v>D</v>
          </cell>
          <cell r="F4" t="str">
            <v>I</v>
          </cell>
          <cell r="G4" t="str">
            <v>INDEFINIDO</v>
          </cell>
        </row>
        <row r="5">
          <cell r="C5" t="str">
            <v>29288</v>
          </cell>
          <cell r="D5" t="str">
            <v>RINCON HERNANDEZ, CARMEN C.</v>
          </cell>
          <cell r="E5" t="str">
            <v>D</v>
          </cell>
          <cell r="F5" t="str">
            <v>I</v>
          </cell>
          <cell r="G5" t="str">
            <v>INDEFINIDO</v>
          </cell>
        </row>
        <row r="6">
          <cell r="C6" t="str">
            <v>28745</v>
          </cell>
          <cell r="D6" t="str">
            <v>AMAYA GUTIERREZ, ALBA LUZ</v>
          </cell>
          <cell r="E6" t="str">
            <v>D</v>
          </cell>
          <cell r="F6" t="str">
            <v>I</v>
          </cell>
          <cell r="G6" t="str">
            <v>INDEFINIDO</v>
          </cell>
        </row>
        <row r="7">
          <cell r="C7" t="str">
            <v>28803</v>
          </cell>
          <cell r="D7" t="str">
            <v>MEDINA TORRES, HERNANDO</v>
          </cell>
          <cell r="E7" t="str">
            <v>D</v>
          </cell>
          <cell r="F7" t="str">
            <v>I</v>
          </cell>
          <cell r="G7" t="str">
            <v>INDEFINIDO</v>
          </cell>
        </row>
        <row r="8">
          <cell r="C8" t="str">
            <v>27434</v>
          </cell>
          <cell r="D8" t="str">
            <v>PRADA MEZA, OLID</v>
          </cell>
          <cell r="E8" t="str">
            <v>D</v>
          </cell>
          <cell r="F8" t="str">
            <v>I</v>
          </cell>
          <cell r="G8" t="str">
            <v>INDEFINIDO</v>
          </cell>
        </row>
        <row r="9">
          <cell r="C9" t="str">
            <v>28384</v>
          </cell>
          <cell r="D9" t="str">
            <v>VARGAS ARCHILA, BEATRIZ</v>
          </cell>
          <cell r="E9" t="str">
            <v>D</v>
          </cell>
          <cell r="F9" t="str">
            <v>I</v>
          </cell>
          <cell r="G9" t="str">
            <v>INDEFINIDO</v>
          </cell>
        </row>
        <row r="10">
          <cell r="C10" t="str">
            <v>29634</v>
          </cell>
          <cell r="D10" t="str">
            <v>AMADO, ANGEL DE JESUS</v>
          </cell>
          <cell r="E10" t="str">
            <v>D</v>
          </cell>
          <cell r="F10" t="str">
            <v>I</v>
          </cell>
          <cell r="G10" t="str">
            <v>INDEFINIDO</v>
          </cell>
        </row>
        <row r="11">
          <cell r="C11" t="str">
            <v>21855</v>
          </cell>
          <cell r="D11" t="str">
            <v>SUAREZ PONTON, GLORIA</v>
          </cell>
          <cell r="E11" t="str">
            <v>C</v>
          </cell>
          <cell r="F11" t="str">
            <v>I</v>
          </cell>
          <cell r="G11" t="str">
            <v>INDEFINIDO</v>
          </cell>
        </row>
        <row r="12">
          <cell r="C12" t="str">
            <v>28355</v>
          </cell>
          <cell r="D12" t="str">
            <v>GUTIERREZ ARCINIEGAS, LUIS A.</v>
          </cell>
          <cell r="E12" t="str">
            <v>D</v>
          </cell>
          <cell r="F12" t="str">
            <v>I</v>
          </cell>
          <cell r="G12" t="str">
            <v>INDEFINIDO</v>
          </cell>
        </row>
        <row r="13">
          <cell r="C13" t="str">
            <v>29501</v>
          </cell>
          <cell r="D13" t="str">
            <v>CARDONA CANO, GREGORIO</v>
          </cell>
          <cell r="E13" t="str">
            <v>D</v>
          </cell>
          <cell r="F13" t="str">
            <v>I</v>
          </cell>
          <cell r="G13" t="str">
            <v>INDEFINIDO</v>
          </cell>
        </row>
        <row r="14">
          <cell r="C14" t="str">
            <v>21555</v>
          </cell>
          <cell r="D14" t="str">
            <v>ALVARADO MOYA, DELLYS</v>
          </cell>
          <cell r="E14" t="str">
            <v>C</v>
          </cell>
          <cell r="F14" t="str">
            <v>I</v>
          </cell>
          <cell r="G14" t="str">
            <v>INDEFINIDO</v>
          </cell>
        </row>
        <row r="15">
          <cell r="C15" t="str">
            <v>28429</v>
          </cell>
          <cell r="D15" t="str">
            <v>GIRALDO MARTINEZ, CARLOS</v>
          </cell>
          <cell r="E15" t="str">
            <v>D</v>
          </cell>
          <cell r="F15" t="str">
            <v>I</v>
          </cell>
          <cell r="G15" t="str">
            <v>INDEFINIDO</v>
          </cell>
        </row>
        <row r="16">
          <cell r="C16" t="str">
            <v>28891</v>
          </cell>
          <cell r="D16" t="str">
            <v>MEJIA, JOSE MANUEL</v>
          </cell>
          <cell r="E16" t="str">
            <v>D</v>
          </cell>
          <cell r="F16" t="str">
            <v>I</v>
          </cell>
          <cell r="G16" t="str">
            <v>INDEFINIDO</v>
          </cell>
        </row>
        <row r="17">
          <cell r="C17" t="str">
            <v>28945</v>
          </cell>
          <cell r="D17" t="str">
            <v>SANCHEZ TORRES, JOSE ALCIDES</v>
          </cell>
          <cell r="E17" t="str">
            <v>D</v>
          </cell>
          <cell r="F17" t="str">
            <v>I</v>
          </cell>
          <cell r="G17" t="str">
            <v>INDEFINIDO</v>
          </cell>
        </row>
        <row r="18">
          <cell r="C18" t="str">
            <v>29868</v>
          </cell>
          <cell r="D18" t="str">
            <v>CALZADA GUTIERREZ, ARIEL</v>
          </cell>
          <cell r="E18" t="str">
            <v>D</v>
          </cell>
          <cell r="F18" t="str">
            <v>I</v>
          </cell>
          <cell r="G18" t="str">
            <v>INDEFINIDO</v>
          </cell>
        </row>
        <row r="19">
          <cell r="C19" t="str">
            <v>27032</v>
          </cell>
          <cell r="D19" t="str">
            <v>SANABRIA VILLAMIZAR, FABIAN E.</v>
          </cell>
          <cell r="E19" t="str">
            <v>D</v>
          </cell>
          <cell r="F19" t="str">
            <v>I</v>
          </cell>
          <cell r="G19" t="str">
            <v>INDEFINIDO</v>
          </cell>
        </row>
        <row r="20">
          <cell r="C20" t="str">
            <v>27255</v>
          </cell>
          <cell r="D20" t="str">
            <v>MACIAS GOMEZ, YANETH</v>
          </cell>
          <cell r="E20" t="str">
            <v>D</v>
          </cell>
          <cell r="F20" t="str">
            <v>I</v>
          </cell>
          <cell r="G20" t="str">
            <v>INDEFINIDO</v>
          </cell>
        </row>
        <row r="21">
          <cell r="C21" t="str">
            <v>27308</v>
          </cell>
          <cell r="D21" t="str">
            <v>SANABRIA SERRANO, FABIO E.</v>
          </cell>
          <cell r="E21" t="str">
            <v>D</v>
          </cell>
          <cell r="F21" t="str">
            <v>I</v>
          </cell>
          <cell r="G21" t="str">
            <v>INDEFINIDO</v>
          </cell>
        </row>
        <row r="22">
          <cell r="C22" t="str">
            <v>28038</v>
          </cell>
          <cell r="D22" t="str">
            <v>DELGADO ORTIZ, JACOB</v>
          </cell>
          <cell r="E22" t="str">
            <v>D</v>
          </cell>
          <cell r="F22" t="str">
            <v>I</v>
          </cell>
          <cell r="G22" t="str">
            <v>INDEFINIDO</v>
          </cell>
        </row>
        <row r="23">
          <cell r="C23" t="str">
            <v>28053</v>
          </cell>
          <cell r="D23" t="str">
            <v>ARDILA VASQUEZ, GILBERTO</v>
          </cell>
          <cell r="E23" t="str">
            <v>D</v>
          </cell>
          <cell r="F23" t="str">
            <v>I</v>
          </cell>
          <cell r="G23" t="str">
            <v>INDEFINIDO</v>
          </cell>
        </row>
        <row r="24">
          <cell r="C24" t="str">
            <v>28205</v>
          </cell>
          <cell r="D24" t="str">
            <v>DURAN RAMOS, DAVID TADEO</v>
          </cell>
          <cell r="E24" t="str">
            <v>D</v>
          </cell>
          <cell r="F24" t="str">
            <v>I</v>
          </cell>
          <cell r="G24" t="str">
            <v>INDEFINIDO</v>
          </cell>
        </row>
        <row r="25">
          <cell r="C25" t="str">
            <v>28301</v>
          </cell>
          <cell r="D25" t="str">
            <v>GOMEZ ROJAS, CLARA P</v>
          </cell>
          <cell r="E25" t="str">
            <v>D</v>
          </cell>
          <cell r="F25" t="str">
            <v>I</v>
          </cell>
          <cell r="G25" t="str">
            <v>INDEFINIDO</v>
          </cell>
        </row>
        <row r="26">
          <cell r="C26" t="str">
            <v>28307</v>
          </cell>
          <cell r="D26" t="str">
            <v>RAMIREZ PINILLA, ADRIANA</v>
          </cell>
          <cell r="E26" t="str">
            <v>D</v>
          </cell>
          <cell r="F26" t="str">
            <v>I</v>
          </cell>
          <cell r="G26" t="str">
            <v>INDEFINIDO</v>
          </cell>
        </row>
        <row r="27">
          <cell r="C27" t="str">
            <v>28492</v>
          </cell>
          <cell r="D27" t="str">
            <v>VALENCIA SOLANO, NUBIA</v>
          </cell>
          <cell r="E27" t="str">
            <v>D</v>
          </cell>
          <cell r="F27" t="str">
            <v>I</v>
          </cell>
          <cell r="G27" t="str">
            <v>INDEFINIDO</v>
          </cell>
        </row>
        <row r="28">
          <cell r="C28" t="str">
            <v>28678</v>
          </cell>
          <cell r="D28" t="str">
            <v>CARVAJAL ALZATE, EDELMIRA</v>
          </cell>
          <cell r="E28" t="str">
            <v>D</v>
          </cell>
          <cell r="F28" t="str">
            <v>I</v>
          </cell>
          <cell r="G28" t="str">
            <v>INDEFINIDO</v>
          </cell>
        </row>
        <row r="29">
          <cell r="C29" t="str">
            <v>28917</v>
          </cell>
          <cell r="D29" t="str">
            <v>VERA ARIAS, JUAN CARLOS</v>
          </cell>
          <cell r="E29" t="str">
            <v>D</v>
          </cell>
          <cell r="F29" t="str">
            <v>I</v>
          </cell>
          <cell r="G29" t="str">
            <v>INDEFINIDO</v>
          </cell>
        </row>
        <row r="30">
          <cell r="C30" t="str">
            <v>29236</v>
          </cell>
          <cell r="D30" t="str">
            <v>LOPEZ BARBOSA, JUAN MAURICIO</v>
          </cell>
          <cell r="E30" t="str">
            <v>D</v>
          </cell>
          <cell r="F30" t="str">
            <v>I</v>
          </cell>
          <cell r="G30" t="str">
            <v>INDEFINIDO</v>
          </cell>
        </row>
        <row r="31">
          <cell r="C31" t="str">
            <v>28151</v>
          </cell>
          <cell r="D31" t="str">
            <v>CARVAJAL MARTINEZ, MIGUEL</v>
          </cell>
          <cell r="E31" t="str">
            <v>D</v>
          </cell>
          <cell r="F31" t="str">
            <v>I</v>
          </cell>
          <cell r="G31" t="str">
            <v>INDEFINIDO</v>
          </cell>
        </row>
        <row r="32">
          <cell r="C32" t="str">
            <v>27030</v>
          </cell>
          <cell r="D32" t="str">
            <v>CARDOZO LENIS, MARIO HERNAN</v>
          </cell>
          <cell r="E32" t="str">
            <v>D</v>
          </cell>
          <cell r="F32" t="str">
            <v>I</v>
          </cell>
          <cell r="G32" t="str">
            <v>INDEFINIDO</v>
          </cell>
        </row>
        <row r="33">
          <cell r="C33" t="str">
            <v>27176</v>
          </cell>
          <cell r="D33" t="str">
            <v>ORTIZ LOPEZ, OSCAR HUMBERTO</v>
          </cell>
          <cell r="E33" t="str">
            <v>D</v>
          </cell>
          <cell r="F33" t="str">
            <v>I</v>
          </cell>
          <cell r="G33" t="str">
            <v>INDEFINIDO</v>
          </cell>
        </row>
        <row r="34">
          <cell r="C34" t="str">
            <v>29239</v>
          </cell>
          <cell r="D34" t="str">
            <v>VELASCO PAEZ, JORGE</v>
          </cell>
          <cell r="E34" t="str">
            <v>D</v>
          </cell>
          <cell r="F34" t="str">
            <v>I</v>
          </cell>
          <cell r="G34" t="str">
            <v>INDEFINIDO</v>
          </cell>
        </row>
        <row r="35">
          <cell r="C35" t="str">
            <v>E8772</v>
          </cell>
          <cell r="D35" t="str">
            <v>JAIMES TRISTANCHO,LUIS ARTURO</v>
          </cell>
          <cell r="E35" t="str">
            <v>D</v>
          </cell>
          <cell r="F35">
            <v>9</v>
          </cell>
          <cell r="G35" t="str">
            <v>EPIS</v>
          </cell>
        </row>
        <row r="36">
          <cell r="C36" t="str">
            <v>29916</v>
          </cell>
          <cell r="D36" t="str">
            <v>BORRERO PENA, CESAR AUGUSTO</v>
          </cell>
          <cell r="E36" t="str">
            <v>D</v>
          </cell>
          <cell r="F36" t="str">
            <v>I</v>
          </cell>
          <cell r="G36" t="str">
            <v>INDEFINIDO</v>
          </cell>
        </row>
        <row r="37">
          <cell r="C37" t="str">
            <v>27091</v>
          </cell>
          <cell r="D37" t="str">
            <v>MORALES CORREA, CARMEN BETTY</v>
          </cell>
          <cell r="E37" t="str">
            <v>D</v>
          </cell>
          <cell r="F37" t="str">
            <v>I</v>
          </cell>
          <cell r="G37" t="str">
            <v>INDEFINIDO</v>
          </cell>
        </row>
        <row r="38">
          <cell r="C38" t="str">
            <v>27442</v>
          </cell>
          <cell r="D38" t="str">
            <v>ARANGO GOMEZ, CLAUDIA ELENA</v>
          </cell>
          <cell r="E38" t="str">
            <v>D</v>
          </cell>
          <cell r="F38" t="str">
            <v>I</v>
          </cell>
          <cell r="G38" t="str">
            <v>INDEFINIDO</v>
          </cell>
        </row>
        <row r="39">
          <cell r="C39" t="str">
            <v>21331</v>
          </cell>
          <cell r="D39" t="str">
            <v>GARZON QUIROGA, ALVARO</v>
          </cell>
          <cell r="E39" t="str">
            <v>C</v>
          </cell>
          <cell r="F39" t="str">
            <v>I</v>
          </cell>
          <cell r="G39" t="str">
            <v>INDEFINIDO</v>
          </cell>
        </row>
        <row r="40">
          <cell r="C40" t="str">
            <v>21378</v>
          </cell>
          <cell r="D40" t="str">
            <v>DIAZ RUBIO, SERGIO</v>
          </cell>
          <cell r="E40" t="str">
            <v>C</v>
          </cell>
          <cell r="F40" t="str">
            <v>I</v>
          </cell>
          <cell r="G40" t="str">
            <v>INDEFINIDO</v>
          </cell>
        </row>
        <row r="41">
          <cell r="C41" t="str">
            <v>21393</v>
          </cell>
          <cell r="D41" t="str">
            <v>ANGULO PENA, LUIS ENRIQUE</v>
          </cell>
          <cell r="E41" t="str">
            <v>C</v>
          </cell>
          <cell r="F41" t="str">
            <v>I</v>
          </cell>
          <cell r="G41" t="str">
            <v>INDEFINIDO</v>
          </cell>
        </row>
        <row r="42">
          <cell r="C42" t="str">
            <v>21409</v>
          </cell>
          <cell r="D42" t="str">
            <v>MANRIQUE MORENO, CENITH</v>
          </cell>
          <cell r="E42" t="str">
            <v>C</v>
          </cell>
          <cell r="F42" t="str">
            <v>I</v>
          </cell>
          <cell r="G42" t="str">
            <v>INDEFINIDO</v>
          </cell>
        </row>
        <row r="43">
          <cell r="C43" t="str">
            <v>21612</v>
          </cell>
          <cell r="D43" t="str">
            <v>GONZALEZ GONZALEZ, MARGARITA</v>
          </cell>
          <cell r="E43" t="str">
            <v>C</v>
          </cell>
          <cell r="F43" t="str">
            <v>I</v>
          </cell>
          <cell r="G43" t="str">
            <v>INDEFINIDO</v>
          </cell>
        </row>
        <row r="44">
          <cell r="C44" t="str">
            <v>21621</v>
          </cell>
          <cell r="D44" t="str">
            <v>RUEDA DE PRADA, OFELIA</v>
          </cell>
          <cell r="E44" t="str">
            <v>C</v>
          </cell>
          <cell r="F44" t="str">
            <v>I</v>
          </cell>
          <cell r="G44" t="str">
            <v>INDEFINIDO</v>
          </cell>
        </row>
        <row r="45">
          <cell r="C45" t="str">
            <v>21675</v>
          </cell>
          <cell r="D45" t="str">
            <v>CASTANEDA GOMEZ, LENIS</v>
          </cell>
          <cell r="E45" t="str">
            <v>C</v>
          </cell>
          <cell r="F45" t="str">
            <v>I</v>
          </cell>
          <cell r="G45" t="str">
            <v>INDEFINIDO</v>
          </cell>
        </row>
        <row r="46">
          <cell r="C46" t="str">
            <v>21723</v>
          </cell>
          <cell r="D46" t="str">
            <v>ROJAS GIL, CLEMENTE</v>
          </cell>
          <cell r="E46" t="str">
            <v>C</v>
          </cell>
          <cell r="F46" t="str">
            <v>I</v>
          </cell>
          <cell r="G46" t="str">
            <v>INDEFINIDO</v>
          </cell>
        </row>
        <row r="47">
          <cell r="C47" t="str">
            <v>21728</v>
          </cell>
          <cell r="D47" t="str">
            <v>TAMAYO DUARTE, JOSE FRANCISCO</v>
          </cell>
          <cell r="E47" t="str">
            <v>C</v>
          </cell>
          <cell r="F47" t="str">
            <v>I</v>
          </cell>
          <cell r="G47" t="str">
            <v>INDEFINIDO</v>
          </cell>
        </row>
        <row r="48">
          <cell r="C48" t="str">
            <v>21738</v>
          </cell>
          <cell r="D48" t="str">
            <v>HERNANDEZ DE ESPITIA, EDITH M.</v>
          </cell>
          <cell r="E48" t="str">
            <v>C</v>
          </cell>
          <cell r="F48" t="str">
            <v>I</v>
          </cell>
          <cell r="G48" t="str">
            <v>INDEFINIDO</v>
          </cell>
        </row>
        <row r="49">
          <cell r="C49" t="str">
            <v>21758</v>
          </cell>
          <cell r="D49" t="str">
            <v>RINCON VDA. DE C., MARIA ELENA</v>
          </cell>
          <cell r="E49" t="str">
            <v>C</v>
          </cell>
          <cell r="F49" t="str">
            <v>I</v>
          </cell>
          <cell r="G49" t="str">
            <v>INDEFINIDO</v>
          </cell>
        </row>
        <row r="50">
          <cell r="C50" t="str">
            <v>21760</v>
          </cell>
          <cell r="D50" t="str">
            <v>MONTES, WILLIAM</v>
          </cell>
          <cell r="E50" t="str">
            <v>C</v>
          </cell>
          <cell r="F50" t="str">
            <v>I</v>
          </cell>
          <cell r="G50" t="str">
            <v>INDEFINIDO</v>
          </cell>
        </row>
        <row r="51">
          <cell r="C51" t="str">
            <v>21880</v>
          </cell>
          <cell r="D51" t="str">
            <v>COVARIA SEPULVEDA, BEATRIZ</v>
          </cell>
          <cell r="E51" t="str">
            <v>C</v>
          </cell>
          <cell r="F51" t="str">
            <v>I</v>
          </cell>
          <cell r="G51" t="str">
            <v>INDEFINIDO</v>
          </cell>
        </row>
        <row r="52">
          <cell r="C52" t="str">
            <v>21954</v>
          </cell>
          <cell r="D52" t="str">
            <v>SURMAY SILVA, SAMUEL ENRIQUE</v>
          </cell>
          <cell r="E52" t="str">
            <v>C</v>
          </cell>
          <cell r="F52" t="str">
            <v>I</v>
          </cell>
          <cell r="G52" t="str">
            <v>INDEFINIDO</v>
          </cell>
        </row>
        <row r="53">
          <cell r="C53" t="str">
            <v>21957</v>
          </cell>
          <cell r="D53" t="str">
            <v>URUETA CONTRERAS, JULIO A</v>
          </cell>
          <cell r="E53" t="str">
            <v>C</v>
          </cell>
          <cell r="F53" t="str">
            <v>I</v>
          </cell>
          <cell r="G53" t="str">
            <v>INDEFINIDO</v>
          </cell>
        </row>
        <row r="54">
          <cell r="C54" t="str">
            <v>21959</v>
          </cell>
          <cell r="D54" t="str">
            <v>GUTIERREZ CABRERA, JUAN ISAIAS</v>
          </cell>
          <cell r="E54" t="str">
            <v>C</v>
          </cell>
          <cell r="F54" t="str">
            <v>I</v>
          </cell>
          <cell r="G54" t="str">
            <v>INDEFINIDO</v>
          </cell>
        </row>
        <row r="55">
          <cell r="C55" t="str">
            <v>22146</v>
          </cell>
          <cell r="D55" t="str">
            <v>TOVAR PENA, JOSE DEL CARMEN</v>
          </cell>
          <cell r="E55" t="str">
            <v>C</v>
          </cell>
          <cell r="F55" t="str">
            <v>I</v>
          </cell>
          <cell r="G55" t="str">
            <v>INDEFINIDO</v>
          </cell>
        </row>
        <row r="56">
          <cell r="C56" t="str">
            <v>22150</v>
          </cell>
          <cell r="D56" t="str">
            <v>MENDEZ CAMACHO, ARCADIO</v>
          </cell>
          <cell r="E56" t="str">
            <v>C</v>
          </cell>
          <cell r="F56" t="str">
            <v>I</v>
          </cell>
          <cell r="G56" t="str">
            <v>INDEFINIDO</v>
          </cell>
        </row>
        <row r="57">
          <cell r="C57" t="str">
            <v>21716</v>
          </cell>
          <cell r="D57" t="str">
            <v>RANGEL URIELES, ESTHER MARIA</v>
          </cell>
          <cell r="E57" t="str">
            <v>C</v>
          </cell>
          <cell r="F57" t="str">
            <v>I</v>
          </cell>
          <cell r="G57" t="str">
            <v>INDEFINIDO</v>
          </cell>
        </row>
        <row r="58">
          <cell r="C58" t="str">
            <v>22008</v>
          </cell>
          <cell r="D58" t="str">
            <v>CORONEL MARTINEZ, PABLO EMILIO</v>
          </cell>
          <cell r="E58" t="str">
            <v>C</v>
          </cell>
          <cell r="F58" t="str">
            <v>I</v>
          </cell>
          <cell r="G58" t="str">
            <v>INDEFINIDO</v>
          </cell>
        </row>
        <row r="59">
          <cell r="C59" t="str">
            <v>22147</v>
          </cell>
          <cell r="D59" t="str">
            <v>LIMA ORTEGA, LUIS ROBERTO</v>
          </cell>
          <cell r="E59" t="str">
            <v>C</v>
          </cell>
          <cell r="F59" t="str">
            <v>I</v>
          </cell>
          <cell r="G59" t="str">
            <v>INDEFINIDO</v>
          </cell>
        </row>
        <row r="60">
          <cell r="C60" t="str">
            <v>21354</v>
          </cell>
          <cell r="D60" t="str">
            <v>NAVARRO REYES, JAIDITH</v>
          </cell>
          <cell r="E60" t="str">
            <v>C</v>
          </cell>
          <cell r="F60" t="str">
            <v>I</v>
          </cell>
          <cell r="G60" t="str">
            <v>INDEFINIDO</v>
          </cell>
        </row>
        <row r="61">
          <cell r="C61" t="str">
            <v>22429</v>
          </cell>
          <cell r="D61" t="str">
            <v>ARIZA DOMINGUEZ, LUIS MANUEL</v>
          </cell>
          <cell r="E61" t="str">
            <v>C</v>
          </cell>
          <cell r="F61" t="str">
            <v>I</v>
          </cell>
          <cell r="G61" t="str">
            <v>INDEFINIDO</v>
          </cell>
        </row>
        <row r="62">
          <cell r="C62" t="str">
            <v>21103</v>
          </cell>
          <cell r="D62" t="str">
            <v>PAEZ ARDILA, FERNANDO</v>
          </cell>
          <cell r="E62" t="str">
            <v>C</v>
          </cell>
          <cell r="F62" t="str">
            <v>I</v>
          </cell>
          <cell r="G62" t="str">
            <v>INDEFINIDO</v>
          </cell>
        </row>
        <row r="63">
          <cell r="C63" t="str">
            <v>21259</v>
          </cell>
          <cell r="D63" t="str">
            <v>GOMEZ RIOS, MARCO FIDEL</v>
          </cell>
          <cell r="E63" t="str">
            <v>C</v>
          </cell>
          <cell r="F63" t="str">
            <v>I</v>
          </cell>
          <cell r="G63" t="str">
            <v>INDEFINIDO</v>
          </cell>
        </row>
        <row r="64">
          <cell r="C64" t="str">
            <v>21568</v>
          </cell>
          <cell r="D64" t="str">
            <v>CAMACHO, ANITARCO</v>
          </cell>
          <cell r="E64" t="str">
            <v>C</v>
          </cell>
          <cell r="F64" t="str">
            <v>I</v>
          </cell>
          <cell r="G64" t="str">
            <v>INDEFINIDO</v>
          </cell>
        </row>
        <row r="65">
          <cell r="C65" t="str">
            <v>21590</v>
          </cell>
          <cell r="D65" t="str">
            <v>NARANJO SANTODOMINGO, ROBERTO</v>
          </cell>
          <cell r="E65" t="str">
            <v>C</v>
          </cell>
          <cell r="F65" t="str">
            <v>I</v>
          </cell>
          <cell r="G65" t="str">
            <v>INDEFINIDO</v>
          </cell>
        </row>
        <row r="66">
          <cell r="C66" t="str">
            <v>21611</v>
          </cell>
          <cell r="D66" t="str">
            <v>FLOREZ MOLINA, JAIME DE JESUS</v>
          </cell>
          <cell r="E66" t="str">
            <v>C</v>
          </cell>
          <cell r="F66" t="str">
            <v>I</v>
          </cell>
          <cell r="G66" t="str">
            <v>INDEFINIDO</v>
          </cell>
        </row>
        <row r="67">
          <cell r="C67" t="str">
            <v>21647</v>
          </cell>
          <cell r="D67" t="str">
            <v>GUZMAN RUIZ, SERGIO ARTURO</v>
          </cell>
          <cell r="E67" t="str">
            <v>C</v>
          </cell>
          <cell r="F67" t="str">
            <v>I</v>
          </cell>
          <cell r="G67" t="str">
            <v>INDEFINIDO</v>
          </cell>
        </row>
        <row r="68">
          <cell r="C68" t="str">
            <v>21700</v>
          </cell>
          <cell r="D68" t="str">
            <v>ALVAREZ PRIETO, JULIO C</v>
          </cell>
          <cell r="E68" t="str">
            <v>C</v>
          </cell>
          <cell r="F68" t="str">
            <v>I</v>
          </cell>
          <cell r="G68" t="str">
            <v>INDEFINIDO</v>
          </cell>
        </row>
        <row r="69">
          <cell r="C69" t="str">
            <v>23498</v>
          </cell>
          <cell r="D69" t="str">
            <v>ORTIZ PICON, RICARDO</v>
          </cell>
          <cell r="E69" t="str">
            <v>C</v>
          </cell>
          <cell r="F69" t="str">
            <v>I</v>
          </cell>
          <cell r="G69" t="str">
            <v>INDEFINIDO</v>
          </cell>
        </row>
        <row r="70">
          <cell r="C70" t="str">
            <v>23511</v>
          </cell>
          <cell r="D70" t="str">
            <v>ALVAREZ AVILA, HEBER ALFONSO</v>
          </cell>
          <cell r="E70" t="str">
            <v>C</v>
          </cell>
          <cell r="F70" t="str">
            <v>I</v>
          </cell>
          <cell r="G70" t="str">
            <v>INDEFINIDO</v>
          </cell>
        </row>
        <row r="71">
          <cell r="C71" t="str">
            <v>23931</v>
          </cell>
          <cell r="D71" t="str">
            <v>CORREDOR ROJAS, ALFONSO</v>
          </cell>
          <cell r="E71" t="str">
            <v>C</v>
          </cell>
          <cell r="F71" t="str">
            <v>I</v>
          </cell>
          <cell r="G71" t="str">
            <v>INDEFINIDO</v>
          </cell>
        </row>
        <row r="72">
          <cell r="C72" t="str">
            <v>20367</v>
          </cell>
          <cell r="D72" t="str">
            <v>PLATA SANCHEZ, LUCILA</v>
          </cell>
          <cell r="E72" t="str">
            <v>C</v>
          </cell>
          <cell r="F72" t="str">
            <v>I</v>
          </cell>
          <cell r="G72" t="str">
            <v>INDEFINIDO</v>
          </cell>
        </row>
        <row r="73">
          <cell r="C73" t="str">
            <v>21291</v>
          </cell>
          <cell r="D73" t="str">
            <v>GALVIS, AMANDA</v>
          </cell>
          <cell r="E73" t="str">
            <v>C</v>
          </cell>
          <cell r="F73" t="str">
            <v>I</v>
          </cell>
          <cell r="G73" t="str">
            <v>INDEFINIDO</v>
          </cell>
        </row>
        <row r="74">
          <cell r="C74" t="str">
            <v>21482</v>
          </cell>
          <cell r="D74" t="str">
            <v>ZARATE CHACON, NORBERTO</v>
          </cell>
          <cell r="E74" t="str">
            <v>C</v>
          </cell>
          <cell r="F74" t="str">
            <v>I</v>
          </cell>
          <cell r="G74" t="str">
            <v>INDEFINIDO</v>
          </cell>
        </row>
        <row r="75">
          <cell r="C75" t="str">
            <v>21613</v>
          </cell>
          <cell r="D75" t="str">
            <v>ZARATE ELLIS, ANA JULIA</v>
          </cell>
          <cell r="E75" t="str">
            <v>C</v>
          </cell>
          <cell r="F75" t="str">
            <v>I</v>
          </cell>
          <cell r="G75" t="str">
            <v>INDEFINIDO</v>
          </cell>
        </row>
        <row r="76">
          <cell r="C76" t="str">
            <v>21725</v>
          </cell>
          <cell r="D76" t="str">
            <v>PLATA RUEDA, HERMELINDA</v>
          </cell>
          <cell r="E76" t="str">
            <v>C</v>
          </cell>
          <cell r="F76" t="str">
            <v>I</v>
          </cell>
          <cell r="G76" t="str">
            <v>INDEFINIDO</v>
          </cell>
        </row>
        <row r="77">
          <cell r="C77" t="str">
            <v>21975</v>
          </cell>
          <cell r="D77" t="str">
            <v>CAMARGO SUAREZ, JORGE H</v>
          </cell>
          <cell r="E77" t="str">
            <v>C</v>
          </cell>
          <cell r="F77" t="str">
            <v>I</v>
          </cell>
          <cell r="G77" t="str">
            <v>INDEFINIDO</v>
          </cell>
        </row>
        <row r="78">
          <cell r="C78" t="str">
            <v>21989</v>
          </cell>
          <cell r="D78" t="str">
            <v>RUEDA URIBE, FREDYS JESUS</v>
          </cell>
          <cell r="E78" t="str">
            <v>C</v>
          </cell>
          <cell r="F78" t="str">
            <v>I</v>
          </cell>
          <cell r="G78" t="str">
            <v>INDEFINIDO</v>
          </cell>
        </row>
        <row r="79">
          <cell r="C79" t="str">
            <v>21991</v>
          </cell>
          <cell r="D79" t="str">
            <v>PATINO PENA, SENEN</v>
          </cell>
          <cell r="E79" t="str">
            <v>C</v>
          </cell>
          <cell r="F79" t="str">
            <v>I</v>
          </cell>
          <cell r="G79" t="str">
            <v>INDEFINIDO</v>
          </cell>
        </row>
        <row r="80">
          <cell r="C80" t="str">
            <v>22034</v>
          </cell>
          <cell r="D80" t="str">
            <v>ARDILA MUNOZ, RAMIRO</v>
          </cell>
          <cell r="E80" t="str">
            <v>C</v>
          </cell>
          <cell r="F80" t="str">
            <v>I</v>
          </cell>
          <cell r="G80" t="str">
            <v>INDEFINIDO</v>
          </cell>
        </row>
        <row r="81">
          <cell r="C81" t="str">
            <v>22081</v>
          </cell>
          <cell r="D81" t="str">
            <v>CASTANEDA PABON, OMAR DAVID</v>
          </cell>
          <cell r="E81" t="str">
            <v>C</v>
          </cell>
          <cell r="F81" t="str">
            <v>I</v>
          </cell>
          <cell r="G81" t="str">
            <v>INDEFINIDO</v>
          </cell>
        </row>
        <row r="82">
          <cell r="C82" t="str">
            <v>22151</v>
          </cell>
          <cell r="D82" t="str">
            <v>BECERRA VESGA, ORLANDO</v>
          </cell>
          <cell r="E82" t="str">
            <v>C</v>
          </cell>
          <cell r="F82" t="str">
            <v>I</v>
          </cell>
          <cell r="G82" t="str">
            <v>INDEFINIDO</v>
          </cell>
        </row>
        <row r="83">
          <cell r="C83" t="str">
            <v>22247</v>
          </cell>
          <cell r="D83" t="str">
            <v>FERREIRA OSORIO, ALBERTO</v>
          </cell>
          <cell r="E83" t="str">
            <v>C</v>
          </cell>
          <cell r="F83" t="str">
            <v>I</v>
          </cell>
          <cell r="G83" t="str">
            <v>INDEFINIDO</v>
          </cell>
        </row>
        <row r="84">
          <cell r="C84" t="str">
            <v>22250</v>
          </cell>
          <cell r="D84" t="str">
            <v>VIDES PEREZ, DEMOSTENES</v>
          </cell>
          <cell r="E84" t="str">
            <v>C</v>
          </cell>
          <cell r="F84" t="str">
            <v>I</v>
          </cell>
          <cell r="G84" t="str">
            <v>INDEFINIDO</v>
          </cell>
        </row>
        <row r="85">
          <cell r="C85" t="str">
            <v>23927</v>
          </cell>
          <cell r="D85" t="str">
            <v>BERNAL SANABRIA, ORLANDO</v>
          </cell>
          <cell r="E85" t="str">
            <v>C</v>
          </cell>
          <cell r="F85" t="str">
            <v>I</v>
          </cell>
          <cell r="G85" t="str">
            <v>INDEFINIDO</v>
          </cell>
        </row>
        <row r="86">
          <cell r="C86" t="str">
            <v>23940</v>
          </cell>
          <cell r="D86" t="str">
            <v>MONTESINO QUINONEZ, CARLOS A.</v>
          </cell>
          <cell r="E86" t="str">
            <v>C</v>
          </cell>
          <cell r="F86" t="str">
            <v>I</v>
          </cell>
          <cell r="G86" t="str">
            <v>INDEFINIDO</v>
          </cell>
        </row>
        <row r="87">
          <cell r="C87" t="str">
            <v>21992</v>
          </cell>
          <cell r="D87" t="str">
            <v>GOMEZ OCHOA, MARTIN</v>
          </cell>
          <cell r="E87" t="str">
            <v>C</v>
          </cell>
          <cell r="F87" t="str">
            <v>I</v>
          </cell>
          <cell r="G87" t="str">
            <v>INDEFINIDO</v>
          </cell>
        </row>
        <row r="88">
          <cell r="C88" t="str">
            <v>22216</v>
          </cell>
          <cell r="D88" t="str">
            <v>CERON TELLEZ, ALVARO</v>
          </cell>
          <cell r="E88" t="str">
            <v>C</v>
          </cell>
          <cell r="F88" t="str">
            <v>I</v>
          </cell>
          <cell r="G88" t="str">
            <v>INDEFINIDO</v>
          </cell>
        </row>
        <row r="89">
          <cell r="C89" t="str">
            <v>22222</v>
          </cell>
          <cell r="D89" t="str">
            <v>VASQUEZ RUEDA, NELLY</v>
          </cell>
          <cell r="E89" t="str">
            <v>C</v>
          </cell>
          <cell r="F89" t="str">
            <v>I</v>
          </cell>
          <cell r="G89" t="str">
            <v>INDEFINIDO</v>
          </cell>
        </row>
        <row r="90">
          <cell r="C90" t="str">
            <v>22223</v>
          </cell>
          <cell r="D90" t="str">
            <v>RODRIGUEZ RINCON, HUMBERTO</v>
          </cell>
          <cell r="E90" t="str">
            <v>C</v>
          </cell>
          <cell r="F90" t="str">
            <v>I</v>
          </cell>
          <cell r="G90" t="str">
            <v>INDEFINIDO</v>
          </cell>
        </row>
        <row r="91">
          <cell r="C91" t="str">
            <v>22231</v>
          </cell>
          <cell r="D91" t="str">
            <v>TAPIAS CASTANEDA, MINERVA</v>
          </cell>
          <cell r="E91" t="str">
            <v>C</v>
          </cell>
          <cell r="F91" t="str">
            <v>I</v>
          </cell>
          <cell r="G91" t="str">
            <v>INDEFINIDO</v>
          </cell>
        </row>
        <row r="92">
          <cell r="C92" t="str">
            <v>21744</v>
          </cell>
          <cell r="D92" t="str">
            <v>GIRATA, MARIA ANA INES</v>
          </cell>
          <cell r="E92" t="str">
            <v>C</v>
          </cell>
          <cell r="F92" t="str">
            <v>I</v>
          </cell>
          <cell r="G92" t="str">
            <v>INDEFINIDO</v>
          </cell>
        </row>
        <row r="93">
          <cell r="C93" t="str">
            <v>27190</v>
          </cell>
          <cell r="D93" t="str">
            <v>CARVAJAL ARAUJO, JAVIER</v>
          </cell>
          <cell r="E93" t="str">
            <v>D</v>
          </cell>
          <cell r="F93" t="str">
            <v>I</v>
          </cell>
          <cell r="G93" t="str">
            <v>INDEFINIDO</v>
          </cell>
        </row>
        <row r="94">
          <cell r="C94" t="str">
            <v>28901</v>
          </cell>
          <cell r="D94" t="str">
            <v>LOZANO JAIMES, EDGAR ALFONSO</v>
          </cell>
          <cell r="E94" t="str">
            <v>D</v>
          </cell>
          <cell r="F94" t="str">
            <v>I</v>
          </cell>
          <cell r="G94" t="str">
            <v>INDEFINIDO</v>
          </cell>
        </row>
        <row r="95">
          <cell r="C95" t="str">
            <v>29759</v>
          </cell>
          <cell r="D95" t="str">
            <v>ZAMBRANO MONDOL, MILTON H.</v>
          </cell>
          <cell r="E95" t="str">
            <v>D</v>
          </cell>
          <cell r="F95" t="str">
            <v>I</v>
          </cell>
          <cell r="G95" t="str">
            <v>INDEFINIDO</v>
          </cell>
        </row>
        <row r="96">
          <cell r="C96" t="str">
            <v>29072</v>
          </cell>
          <cell r="D96" t="str">
            <v>ROZO DUQUE, ALVARO</v>
          </cell>
          <cell r="E96" t="str">
            <v>D</v>
          </cell>
          <cell r="F96" t="str">
            <v>I</v>
          </cell>
          <cell r="G96" t="str">
            <v>INDEFINIDO</v>
          </cell>
        </row>
        <row r="97">
          <cell r="C97" t="str">
            <v>20927</v>
          </cell>
          <cell r="D97" t="str">
            <v>CARRENO ARDILA, MILCIADES</v>
          </cell>
          <cell r="E97" t="str">
            <v>C</v>
          </cell>
          <cell r="F97" t="str">
            <v>I</v>
          </cell>
          <cell r="G97" t="str">
            <v>INDEFINIDO</v>
          </cell>
        </row>
        <row r="98">
          <cell r="C98" t="str">
            <v>21582</v>
          </cell>
          <cell r="D98" t="str">
            <v>GUALDRON DE LOZANO, MARLENE</v>
          </cell>
          <cell r="E98" t="str">
            <v>C</v>
          </cell>
          <cell r="F98" t="str">
            <v>I</v>
          </cell>
          <cell r="G98" t="str">
            <v>INDEFINIDO</v>
          </cell>
        </row>
        <row r="99">
          <cell r="C99" t="str">
            <v>21736</v>
          </cell>
          <cell r="D99" t="str">
            <v>DURAN MARTINEZ, WILLIAM</v>
          </cell>
          <cell r="E99" t="str">
            <v>C</v>
          </cell>
          <cell r="F99" t="str">
            <v>I</v>
          </cell>
          <cell r="G99" t="str">
            <v>INDEFINIDO</v>
          </cell>
        </row>
        <row r="100">
          <cell r="C100" t="str">
            <v>21747</v>
          </cell>
          <cell r="D100" t="str">
            <v>MANTILLA BONILLA, OLGA MARIA</v>
          </cell>
          <cell r="E100" t="str">
            <v>C</v>
          </cell>
          <cell r="F100" t="str">
            <v>I</v>
          </cell>
          <cell r="G100" t="str">
            <v>INDEFINIDO</v>
          </cell>
        </row>
        <row r="101">
          <cell r="C101" t="str">
            <v>21833</v>
          </cell>
          <cell r="D101" t="str">
            <v>MACHUCA NAVARRO, ROSA</v>
          </cell>
          <cell r="E101" t="str">
            <v>C</v>
          </cell>
          <cell r="F101" t="str">
            <v>I</v>
          </cell>
          <cell r="G101" t="str">
            <v>INDEFINIDO</v>
          </cell>
        </row>
        <row r="102">
          <cell r="C102" t="str">
            <v>21886</v>
          </cell>
          <cell r="D102" t="str">
            <v>SIERRA POLANCO, BELSA</v>
          </cell>
          <cell r="E102" t="str">
            <v>C</v>
          </cell>
          <cell r="F102" t="str">
            <v>I</v>
          </cell>
          <cell r="G102" t="str">
            <v>INDEFINIDO</v>
          </cell>
        </row>
        <row r="103">
          <cell r="C103" t="str">
            <v>21996</v>
          </cell>
          <cell r="D103" t="str">
            <v>TAPIAS MARRIAGA, CIELO</v>
          </cell>
          <cell r="E103" t="str">
            <v>C</v>
          </cell>
          <cell r="F103" t="str">
            <v>I</v>
          </cell>
          <cell r="G103" t="str">
            <v>INDEFINIDO</v>
          </cell>
        </row>
        <row r="104">
          <cell r="C104" t="str">
            <v>21998</v>
          </cell>
          <cell r="D104" t="str">
            <v>GOMEZ SARMIENTO, MARITZA</v>
          </cell>
          <cell r="E104" t="str">
            <v>C</v>
          </cell>
          <cell r="F104" t="str">
            <v>I</v>
          </cell>
          <cell r="G104" t="str">
            <v>INDEFINIDO</v>
          </cell>
        </row>
        <row r="105">
          <cell r="C105" t="str">
            <v>22020</v>
          </cell>
          <cell r="D105" t="str">
            <v>PRADA LEON, ASCENSION</v>
          </cell>
          <cell r="E105" t="str">
            <v>C</v>
          </cell>
          <cell r="F105" t="str">
            <v>I</v>
          </cell>
          <cell r="G105" t="str">
            <v>INDEFINIDO</v>
          </cell>
        </row>
        <row r="106">
          <cell r="C106" t="str">
            <v>22065</v>
          </cell>
          <cell r="D106" t="str">
            <v>QUIROZ DE MARTINEZ, SIXTA T.</v>
          </cell>
          <cell r="E106" t="str">
            <v>C</v>
          </cell>
          <cell r="F106" t="str">
            <v>I</v>
          </cell>
          <cell r="G106" t="str">
            <v>INDEFINIDO</v>
          </cell>
        </row>
        <row r="107">
          <cell r="C107" t="str">
            <v>22067</v>
          </cell>
          <cell r="D107" t="str">
            <v>PINILLOS DE ANGARITA, ELSA MA.</v>
          </cell>
          <cell r="E107" t="str">
            <v>C</v>
          </cell>
          <cell r="F107" t="str">
            <v>I</v>
          </cell>
          <cell r="G107" t="str">
            <v>INDEFINIDO</v>
          </cell>
        </row>
        <row r="108">
          <cell r="C108" t="str">
            <v>22073</v>
          </cell>
          <cell r="D108" t="str">
            <v>PINZON ARGUELLO, GUADALUPE</v>
          </cell>
          <cell r="E108" t="str">
            <v>C</v>
          </cell>
          <cell r="F108" t="str">
            <v>I</v>
          </cell>
          <cell r="G108" t="str">
            <v>INDEFINIDO</v>
          </cell>
        </row>
        <row r="109">
          <cell r="C109" t="str">
            <v>22074</v>
          </cell>
          <cell r="D109" t="str">
            <v>CEDIEL SARMIENTO, CUSTODIA</v>
          </cell>
          <cell r="E109" t="str">
            <v>C</v>
          </cell>
          <cell r="F109" t="str">
            <v>I</v>
          </cell>
          <cell r="G109" t="str">
            <v>INDEFINIDO</v>
          </cell>
        </row>
        <row r="110">
          <cell r="C110" t="str">
            <v>22209</v>
          </cell>
          <cell r="D110" t="str">
            <v>QUINTERO MORA, ROSABEL</v>
          </cell>
          <cell r="E110" t="str">
            <v>C</v>
          </cell>
          <cell r="F110" t="str">
            <v>I</v>
          </cell>
          <cell r="G110" t="str">
            <v>INDEFINIDO</v>
          </cell>
        </row>
        <row r="111">
          <cell r="C111" t="str">
            <v>22219</v>
          </cell>
          <cell r="D111" t="str">
            <v>ROBLES COLEY, GILMA ROSA</v>
          </cell>
          <cell r="E111" t="str">
            <v>C</v>
          </cell>
          <cell r="F111" t="str">
            <v>I</v>
          </cell>
          <cell r="G111" t="str">
            <v>INDEFINIDO</v>
          </cell>
        </row>
        <row r="112">
          <cell r="C112" t="str">
            <v>22228</v>
          </cell>
          <cell r="D112" t="str">
            <v>PRADA AMADO, OMAIRA</v>
          </cell>
          <cell r="E112" t="str">
            <v>C</v>
          </cell>
          <cell r="F112" t="str">
            <v>I</v>
          </cell>
          <cell r="G112" t="str">
            <v>INDEFINIDO</v>
          </cell>
        </row>
        <row r="113">
          <cell r="C113" t="str">
            <v>20045</v>
          </cell>
          <cell r="D113" t="str">
            <v>CASTELLANOS MANTILLA, CARMEN J</v>
          </cell>
          <cell r="E113" t="str">
            <v>C</v>
          </cell>
          <cell r="F113" t="str">
            <v>I</v>
          </cell>
          <cell r="G113" t="str">
            <v>INDEFINIDO</v>
          </cell>
        </row>
        <row r="114">
          <cell r="C114" t="str">
            <v>20635</v>
          </cell>
          <cell r="D114" t="str">
            <v>ROMERO LOPEZ, HERNANDO</v>
          </cell>
          <cell r="E114" t="str">
            <v>C</v>
          </cell>
          <cell r="F114" t="str">
            <v>I</v>
          </cell>
          <cell r="G114" t="str">
            <v>INDEFINIDO</v>
          </cell>
        </row>
        <row r="115">
          <cell r="C115" t="str">
            <v>20749</v>
          </cell>
          <cell r="D115" t="str">
            <v>GIRON CAMACHO, LUZ STELLA</v>
          </cell>
          <cell r="E115" t="str">
            <v>C</v>
          </cell>
          <cell r="F115" t="str">
            <v>I</v>
          </cell>
          <cell r="G115" t="str">
            <v>INDEFINIDO</v>
          </cell>
        </row>
        <row r="116">
          <cell r="C116" t="str">
            <v>21407</v>
          </cell>
          <cell r="D116" t="str">
            <v>MONSALVE JARAMILLO, MARIA R.</v>
          </cell>
          <cell r="E116" t="str">
            <v>C</v>
          </cell>
          <cell r="F116" t="str">
            <v>I</v>
          </cell>
          <cell r="G116" t="str">
            <v>INDEFINIDO</v>
          </cell>
        </row>
        <row r="117">
          <cell r="C117" t="str">
            <v>21471</v>
          </cell>
          <cell r="D117" t="str">
            <v>GARCES PEREZ, MARIA INES</v>
          </cell>
          <cell r="E117" t="str">
            <v>C</v>
          </cell>
          <cell r="F117" t="str">
            <v>I</v>
          </cell>
          <cell r="G117" t="str">
            <v>INDEFINIDO</v>
          </cell>
        </row>
        <row r="118">
          <cell r="C118" t="str">
            <v>21680</v>
          </cell>
          <cell r="D118" t="str">
            <v>GOMEZ JIMENEZ, LUZ JANETH</v>
          </cell>
          <cell r="E118" t="str">
            <v>C</v>
          </cell>
          <cell r="F118" t="str">
            <v>I</v>
          </cell>
          <cell r="G118" t="str">
            <v>INDEFINIDO</v>
          </cell>
        </row>
        <row r="119">
          <cell r="C119" t="str">
            <v>21826</v>
          </cell>
          <cell r="D119" t="str">
            <v>DUARTE PITTA, AMIRA</v>
          </cell>
          <cell r="E119" t="str">
            <v>C</v>
          </cell>
          <cell r="F119" t="str">
            <v>I</v>
          </cell>
          <cell r="G119" t="str">
            <v>INDEFINIDO</v>
          </cell>
        </row>
        <row r="120">
          <cell r="C120" t="str">
            <v>21846</v>
          </cell>
          <cell r="D120" t="str">
            <v>VITOLA LACOMBE, BETSY LUZ</v>
          </cell>
          <cell r="E120" t="str">
            <v>C</v>
          </cell>
          <cell r="F120" t="str">
            <v>I</v>
          </cell>
          <cell r="G120" t="str">
            <v>INDEFINIDO</v>
          </cell>
        </row>
        <row r="121">
          <cell r="C121" t="str">
            <v>21854</v>
          </cell>
          <cell r="D121" t="str">
            <v>MARULANDA PENA, OLGA LUCIA</v>
          </cell>
          <cell r="E121" t="str">
            <v>C</v>
          </cell>
          <cell r="F121" t="str">
            <v>I</v>
          </cell>
          <cell r="G121" t="str">
            <v>INDEFINIDO</v>
          </cell>
        </row>
        <row r="122">
          <cell r="C122" t="str">
            <v>22190</v>
          </cell>
          <cell r="D122" t="str">
            <v>FORERO BAUTISTA, ISABEL</v>
          </cell>
          <cell r="E122" t="str">
            <v>C</v>
          </cell>
          <cell r="F122" t="str">
            <v>I</v>
          </cell>
          <cell r="G122" t="str">
            <v>INDEFINIDO</v>
          </cell>
        </row>
        <row r="123">
          <cell r="C123" t="str">
            <v>22078</v>
          </cell>
          <cell r="D123" t="str">
            <v>CRISTANCHO SANCHEZ, ANTONIO</v>
          </cell>
          <cell r="E123" t="str">
            <v>C</v>
          </cell>
          <cell r="F123" t="str">
            <v>I</v>
          </cell>
          <cell r="G123" t="str">
            <v>INDEFINIDO</v>
          </cell>
        </row>
        <row r="124">
          <cell r="C124" t="str">
            <v>27187</v>
          </cell>
          <cell r="D124" t="str">
            <v>RINCON AVELLANEDA, CLAUDIA P.</v>
          </cell>
          <cell r="E124" t="str">
            <v>D</v>
          </cell>
          <cell r="F124" t="str">
            <v>I</v>
          </cell>
          <cell r="G124" t="str">
            <v>INDEFINIDO</v>
          </cell>
        </row>
        <row r="125">
          <cell r="C125" t="str">
            <v>29716</v>
          </cell>
          <cell r="D125" t="str">
            <v>ORTEGA ORTEGA, OLIVIER</v>
          </cell>
          <cell r="E125" t="str">
            <v>D</v>
          </cell>
          <cell r="F125" t="str">
            <v>I</v>
          </cell>
          <cell r="G125" t="str">
            <v>INDEFINIDO</v>
          </cell>
        </row>
        <row r="126">
          <cell r="C126" t="str">
            <v>27225</v>
          </cell>
          <cell r="D126" t="str">
            <v>CORRALES VELEZ, ANGELA MARIA</v>
          </cell>
          <cell r="E126" t="str">
            <v>D</v>
          </cell>
          <cell r="F126" t="str">
            <v>I</v>
          </cell>
          <cell r="G126" t="str">
            <v>INDEFINIDO</v>
          </cell>
        </row>
        <row r="127">
          <cell r="C127" t="str">
            <v>27226</v>
          </cell>
          <cell r="D127" t="str">
            <v>ORTIZ DELGADO, JORGE IVAN</v>
          </cell>
          <cell r="E127" t="str">
            <v>D</v>
          </cell>
          <cell r="F127" t="str">
            <v>I</v>
          </cell>
          <cell r="G127" t="str">
            <v>INDEFINIDO</v>
          </cell>
        </row>
        <row r="128">
          <cell r="C128" t="str">
            <v>27237</v>
          </cell>
          <cell r="D128" t="str">
            <v>MANCILLA SILVA, ALBA PATRICIA</v>
          </cell>
          <cell r="E128" t="str">
            <v>D</v>
          </cell>
          <cell r="F128" t="str">
            <v>I</v>
          </cell>
          <cell r="G128" t="str">
            <v>INDEFINIDO</v>
          </cell>
        </row>
        <row r="129">
          <cell r="C129" t="str">
            <v>27282</v>
          </cell>
          <cell r="D129" t="str">
            <v>RIVERA CARRILLO, HENRY</v>
          </cell>
          <cell r="E129" t="str">
            <v>D</v>
          </cell>
          <cell r="F129" t="str">
            <v>I</v>
          </cell>
          <cell r="G129" t="str">
            <v>INDEFINIDO</v>
          </cell>
        </row>
        <row r="130">
          <cell r="C130" t="str">
            <v>28396</v>
          </cell>
          <cell r="D130" t="str">
            <v>ACEVEDO NINO, CARLOS ENRIQUE</v>
          </cell>
          <cell r="E130" t="str">
            <v>D</v>
          </cell>
          <cell r="F130" t="str">
            <v>I</v>
          </cell>
          <cell r="G130" t="str">
            <v>INDEFINIDO</v>
          </cell>
        </row>
        <row r="131">
          <cell r="C131" t="str">
            <v>29050</v>
          </cell>
          <cell r="D131" t="str">
            <v>DUQUE VILLEGAS, JESUS ALBERTO</v>
          </cell>
          <cell r="E131" t="str">
            <v>D</v>
          </cell>
          <cell r="F131" t="str">
            <v>I</v>
          </cell>
          <cell r="G131" t="str">
            <v>INDEFINIDO</v>
          </cell>
        </row>
        <row r="132">
          <cell r="C132" t="str">
            <v>29103</v>
          </cell>
          <cell r="D132" t="str">
            <v>LOBATO LOBATO, PEDRO PASCACIO</v>
          </cell>
          <cell r="E132" t="str">
            <v>D</v>
          </cell>
          <cell r="F132" t="str">
            <v>I</v>
          </cell>
          <cell r="G132" t="str">
            <v>INDEFINIDO</v>
          </cell>
        </row>
        <row r="133">
          <cell r="C133" t="str">
            <v>29819</v>
          </cell>
          <cell r="D133" t="str">
            <v>ROCHA REYES, JORGE SAUL</v>
          </cell>
          <cell r="E133" t="str">
            <v>D</v>
          </cell>
          <cell r="F133" t="str">
            <v>I</v>
          </cell>
          <cell r="G133" t="str">
            <v>INDEFINIDO</v>
          </cell>
        </row>
        <row r="134">
          <cell r="C134" t="str">
            <v>29821</v>
          </cell>
          <cell r="D134" t="str">
            <v>CAMACHO MARTINEZ, JUAN CLIMACO</v>
          </cell>
          <cell r="E134" t="str">
            <v>D</v>
          </cell>
          <cell r="F134" t="str">
            <v>I</v>
          </cell>
          <cell r="G134" t="str">
            <v>INDEFINIDO</v>
          </cell>
        </row>
        <row r="135">
          <cell r="C135" t="str">
            <v>20932</v>
          </cell>
          <cell r="D135" t="str">
            <v>BURBANO GUERRERO, FRANCO</v>
          </cell>
          <cell r="E135" t="str">
            <v>C</v>
          </cell>
          <cell r="F135" t="str">
            <v>I</v>
          </cell>
          <cell r="G135" t="str">
            <v>INDEFINIDO</v>
          </cell>
        </row>
        <row r="136">
          <cell r="C136" t="str">
            <v>21411</v>
          </cell>
          <cell r="D136" t="str">
            <v>RIVERA MORENO, LUZ MARINA</v>
          </cell>
          <cell r="E136" t="str">
            <v>C</v>
          </cell>
          <cell r="F136" t="str">
            <v>I</v>
          </cell>
          <cell r="G136" t="str">
            <v>INDEFINIDO</v>
          </cell>
        </row>
        <row r="137">
          <cell r="C137" t="str">
            <v>21616</v>
          </cell>
          <cell r="D137" t="str">
            <v>BLANCO, MARIA CECILIA</v>
          </cell>
          <cell r="E137" t="str">
            <v>C</v>
          </cell>
          <cell r="F137" t="str">
            <v>I</v>
          </cell>
          <cell r="G137" t="str">
            <v>INDEFINIDO</v>
          </cell>
        </row>
        <row r="138">
          <cell r="C138" t="str">
            <v>21764</v>
          </cell>
          <cell r="D138" t="str">
            <v>DIAZ GOMEZ, EMILCE MARIA</v>
          </cell>
          <cell r="E138" t="str">
            <v>C</v>
          </cell>
          <cell r="F138" t="str">
            <v>I</v>
          </cell>
          <cell r="G138" t="str">
            <v>INDEFINIDO</v>
          </cell>
        </row>
        <row r="139">
          <cell r="C139" t="str">
            <v>21952</v>
          </cell>
          <cell r="D139" t="str">
            <v>LOPEZ ALVAREZ, ANA GREDITH</v>
          </cell>
          <cell r="E139" t="str">
            <v>C</v>
          </cell>
          <cell r="F139" t="str">
            <v>I</v>
          </cell>
          <cell r="G139" t="str">
            <v>INDEFINIDO</v>
          </cell>
        </row>
        <row r="140">
          <cell r="C140" t="str">
            <v>23496</v>
          </cell>
          <cell r="D140" t="str">
            <v>GOMEZ LIZARAZO, JAIME ALONSO</v>
          </cell>
          <cell r="E140" t="str">
            <v>C</v>
          </cell>
          <cell r="F140" t="str">
            <v>I</v>
          </cell>
          <cell r="G140" t="str">
            <v>INDEFINIDO</v>
          </cell>
        </row>
        <row r="141">
          <cell r="C141" t="str">
            <v>23908</v>
          </cell>
          <cell r="D141" t="str">
            <v>MUNOZ OLIVEROS, FERNANDO</v>
          </cell>
          <cell r="E141" t="str">
            <v>C</v>
          </cell>
          <cell r="F141" t="str">
            <v>I</v>
          </cell>
          <cell r="G141" t="str">
            <v>INDEFINIDO</v>
          </cell>
        </row>
        <row r="142">
          <cell r="C142" t="str">
            <v>23935</v>
          </cell>
          <cell r="D142" t="str">
            <v>ANTOLINEZ AGUDELO, JAIRO</v>
          </cell>
          <cell r="E142" t="str">
            <v>C</v>
          </cell>
          <cell r="F142" t="str">
            <v>I</v>
          </cell>
          <cell r="G142" t="str">
            <v>INDEFINIDO</v>
          </cell>
        </row>
        <row r="143">
          <cell r="C143" t="str">
            <v>27259</v>
          </cell>
          <cell r="D143" t="str">
            <v>GOMEZ GOMEZ, HENRY E</v>
          </cell>
          <cell r="E143" t="str">
            <v>D</v>
          </cell>
          <cell r="F143" t="str">
            <v>I</v>
          </cell>
          <cell r="G143" t="str">
            <v>INDEFINIDO</v>
          </cell>
        </row>
        <row r="144">
          <cell r="C144" t="str">
            <v>27365</v>
          </cell>
          <cell r="D144" t="str">
            <v>RODRIGUEZ MOJICA, JOSELYN</v>
          </cell>
          <cell r="E144" t="str">
            <v>D</v>
          </cell>
          <cell r="F144" t="str">
            <v>I</v>
          </cell>
          <cell r="G144" t="str">
            <v>INDEFINIDO</v>
          </cell>
        </row>
        <row r="145">
          <cell r="C145" t="str">
            <v>27553</v>
          </cell>
          <cell r="D145" t="str">
            <v>SANABRIA, ALBERTO</v>
          </cell>
          <cell r="E145" t="str">
            <v>D</v>
          </cell>
          <cell r="F145" t="str">
            <v>I</v>
          </cell>
          <cell r="G145" t="str">
            <v>INDEFINIDO</v>
          </cell>
        </row>
        <row r="146">
          <cell r="C146" t="str">
            <v>27554</v>
          </cell>
          <cell r="D146" t="str">
            <v>GOMEZ CASTRO, ERASMO</v>
          </cell>
          <cell r="E146" t="str">
            <v>D</v>
          </cell>
          <cell r="F146" t="str">
            <v>I</v>
          </cell>
          <cell r="G146" t="str">
            <v>INDEFINIDO</v>
          </cell>
        </row>
        <row r="147">
          <cell r="C147" t="str">
            <v>27804</v>
          </cell>
          <cell r="D147" t="str">
            <v>NIETO IMBRET, ALBERTO</v>
          </cell>
          <cell r="E147" t="str">
            <v>D</v>
          </cell>
          <cell r="F147" t="str">
            <v>I</v>
          </cell>
          <cell r="G147" t="str">
            <v>INDEFINIDO</v>
          </cell>
        </row>
        <row r="148">
          <cell r="C148" t="str">
            <v>27805</v>
          </cell>
          <cell r="D148" t="str">
            <v>DIAZ YEPES, JORGE</v>
          </cell>
          <cell r="E148" t="str">
            <v>D</v>
          </cell>
          <cell r="F148" t="str">
            <v>I</v>
          </cell>
          <cell r="G148" t="str">
            <v>INDEFINIDO</v>
          </cell>
        </row>
        <row r="149">
          <cell r="C149" t="str">
            <v>27806</v>
          </cell>
          <cell r="D149" t="str">
            <v>ANAYA GONZALEZ, JULIO C</v>
          </cell>
          <cell r="E149" t="str">
            <v>D</v>
          </cell>
          <cell r="F149" t="str">
            <v>I</v>
          </cell>
          <cell r="G149" t="str">
            <v>INDEFINIDO</v>
          </cell>
        </row>
        <row r="150">
          <cell r="C150" t="str">
            <v>27807</v>
          </cell>
          <cell r="D150" t="str">
            <v>TELLEZ MARROQUIN, JOSE WILSON</v>
          </cell>
          <cell r="E150" t="str">
            <v>D</v>
          </cell>
          <cell r="F150" t="str">
            <v>I</v>
          </cell>
          <cell r="G150" t="str">
            <v>INDEFINIDO</v>
          </cell>
        </row>
        <row r="151">
          <cell r="C151" t="str">
            <v>27808</v>
          </cell>
          <cell r="D151" t="str">
            <v>NIEBLES LOZANO, OSCAR ENRIQUE</v>
          </cell>
          <cell r="E151" t="str">
            <v>D</v>
          </cell>
          <cell r="F151" t="str">
            <v>I</v>
          </cell>
          <cell r="G151" t="str">
            <v>INDEFINIDO</v>
          </cell>
        </row>
        <row r="152">
          <cell r="C152" t="str">
            <v>29077</v>
          </cell>
          <cell r="D152" t="str">
            <v>GOMEZ GIRALDO, ONESIMO</v>
          </cell>
          <cell r="E152" t="str">
            <v>D</v>
          </cell>
          <cell r="F152" t="str">
            <v>I</v>
          </cell>
          <cell r="G152" t="str">
            <v>INDEFINIDO</v>
          </cell>
        </row>
        <row r="153">
          <cell r="C153" t="str">
            <v>27081</v>
          </cell>
          <cell r="D153" t="str">
            <v>VARGAS LEON, ANA MARIA</v>
          </cell>
          <cell r="E153" t="str">
            <v>D</v>
          </cell>
          <cell r="F153" t="str">
            <v>I</v>
          </cell>
          <cell r="G153" t="str">
            <v>INDEFINIDO</v>
          </cell>
        </row>
        <row r="154">
          <cell r="C154" t="str">
            <v>27443</v>
          </cell>
          <cell r="D154" t="str">
            <v>GUTIERREZ AGUDELO, JUAN G.</v>
          </cell>
          <cell r="E154" t="str">
            <v>D</v>
          </cell>
          <cell r="F154" t="str">
            <v>I</v>
          </cell>
          <cell r="G154" t="str">
            <v>INDEFINIDO</v>
          </cell>
        </row>
        <row r="155">
          <cell r="C155" t="str">
            <v>28261</v>
          </cell>
          <cell r="D155" t="str">
            <v>OLIVEROS PACHECO, OSCAR</v>
          </cell>
          <cell r="E155" t="str">
            <v>D</v>
          </cell>
          <cell r="F155" t="str">
            <v>I</v>
          </cell>
          <cell r="G155" t="str">
            <v>INDEFINIDO</v>
          </cell>
        </row>
        <row r="156">
          <cell r="C156" t="str">
            <v>29889</v>
          </cell>
          <cell r="D156" t="str">
            <v>MUNOZ ZAMBRANO, RUTH YANETH</v>
          </cell>
          <cell r="E156" t="str">
            <v>D</v>
          </cell>
          <cell r="F156" t="str">
            <v>I</v>
          </cell>
          <cell r="G156" t="str">
            <v>INDEFINIDO</v>
          </cell>
        </row>
        <row r="157">
          <cell r="C157" t="str">
            <v>29965</v>
          </cell>
          <cell r="D157" t="str">
            <v>GONZALEZ LEAL, MANUEL</v>
          </cell>
          <cell r="E157" t="str">
            <v>D</v>
          </cell>
          <cell r="F157" t="str">
            <v>I</v>
          </cell>
          <cell r="G157" t="str">
            <v>INDEFINIDO</v>
          </cell>
        </row>
        <row r="158">
          <cell r="C158" t="str">
            <v>20653</v>
          </cell>
          <cell r="D158" t="str">
            <v>CASTIBLANCO, SAUL</v>
          </cell>
          <cell r="E158" t="str">
            <v>C</v>
          </cell>
          <cell r="F158" t="str">
            <v>I</v>
          </cell>
          <cell r="G158" t="str">
            <v>INDEFINIDO</v>
          </cell>
        </row>
        <row r="159">
          <cell r="C159" t="str">
            <v>20891</v>
          </cell>
          <cell r="D159" t="str">
            <v>PATINO PLATA, RAMIRO</v>
          </cell>
          <cell r="E159" t="str">
            <v>C</v>
          </cell>
          <cell r="F159" t="str">
            <v>I</v>
          </cell>
          <cell r="G159" t="str">
            <v>INDEFINIDO</v>
          </cell>
        </row>
        <row r="160">
          <cell r="C160" t="str">
            <v>20912</v>
          </cell>
          <cell r="D160" t="str">
            <v>REYES BELTRAN, HAROLD O</v>
          </cell>
          <cell r="E160" t="str">
            <v>C</v>
          </cell>
          <cell r="F160" t="str">
            <v>I</v>
          </cell>
          <cell r="G160" t="str">
            <v>INDEFINIDO</v>
          </cell>
        </row>
        <row r="161">
          <cell r="C161" t="str">
            <v>21034</v>
          </cell>
          <cell r="D161" t="str">
            <v>MALDONADO SANTOS, JORGE E</v>
          </cell>
          <cell r="E161" t="str">
            <v>C</v>
          </cell>
          <cell r="F161" t="str">
            <v>I</v>
          </cell>
          <cell r="G161" t="str">
            <v>INDEFINIDO</v>
          </cell>
        </row>
        <row r="162">
          <cell r="C162" t="str">
            <v>21065</v>
          </cell>
          <cell r="D162" t="str">
            <v>LOPEZ ORTEGA, GABRIEL A</v>
          </cell>
          <cell r="E162" t="str">
            <v>C</v>
          </cell>
          <cell r="F162" t="str">
            <v>I</v>
          </cell>
          <cell r="G162" t="str">
            <v>INDEFINIDO</v>
          </cell>
        </row>
        <row r="163">
          <cell r="C163" t="str">
            <v>21114</v>
          </cell>
          <cell r="D163" t="str">
            <v>HERRERA HERNANDEZ, JESUS</v>
          </cell>
          <cell r="E163" t="str">
            <v>C</v>
          </cell>
          <cell r="F163" t="str">
            <v>I</v>
          </cell>
          <cell r="G163" t="str">
            <v>INDEFINIDO</v>
          </cell>
        </row>
        <row r="164">
          <cell r="C164" t="str">
            <v>21138</v>
          </cell>
          <cell r="D164" t="str">
            <v>AFANADOR REYES, GABRIEL</v>
          </cell>
          <cell r="E164" t="str">
            <v>C</v>
          </cell>
          <cell r="F164" t="str">
            <v>I</v>
          </cell>
          <cell r="G164" t="str">
            <v>INDEFINIDO</v>
          </cell>
        </row>
        <row r="165">
          <cell r="C165" t="str">
            <v>21256</v>
          </cell>
          <cell r="D165" t="str">
            <v>REYES MANOSALVA, RAFAEL D</v>
          </cell>
          <cell r="E165" t="str">
            <v>C</v>
          </cell>
          <cell r="F165" t="str">
            <v>I</v>
          </cell>
          <cell r="G165" t="str">
            <v>INDEFINIDO</v>
          </cell>
        </row>
        <row r="166">
          <cell r="C166" t="str">
            <v>21368</v>
          </cell>
          <cell r="D166" t="str">
            <v>BARON AMOROCHO, ABDON</v>
          </cell>
          <cell r="E166" t="str">
            <v>C</v>
          </cell>
          <cell r="F166" t="str">
            <v>I</v>
          </cell>
          <cell r="G166" t="str">
            <v>INDEFINIDO</v>
          </cell>
        </row>
        <row r="167">
          <cell r="C167" t="str">
            <v>21383</v>
          </cell>
          <cell r="D167" t="str">
            <v>FORTICH PERCY, ELDER ENRIQUE</v>
          </cell>
          <cell r="E167" t="str">
            <v>C</v>
          </cell>
          <cell r="F167" t="str">
            <v>I</v>
          </cell>
          <cell r="G167" t="str">
            <v>INDEFINIDO</v>
          </cell>
        </row>
        <row r="168">
          <cell r="C168" t="str">
            <v>21402</v>
          </cell>
          <cell r="D168" t="str">
            <v>AGUILERA JIMENEZ, GUSTAVO</v>
          </cell>
          <cell r="E168" t="str">
            <v>C</v>
          </cell>
          <cell r="F168" t="str">
            <v>I</v>
          </cell>
          <cell r="G168" t="str">
            <v>INDEFINIDO</v>
          </cell>
        </row>
        <row r="169">
          <cell r="C169" t="str">
            <v>21560</v>
          </cell>
          <cell r="D169" t="str">
            <v>TORO JARAMILLO, JULIO CESAR</v>
          </cell>
          <cell r="E169" t="str">
            <v>C</v>
          </cell>
          <cell r="F169" t="str">
            <v>I</v>
          </cell>
          <cell r="G169" t="str">
            <v>INDEFINIDO</v>
          </cell>
        </row>
        <row r="170">
          <cell r="C170" t="str">
            <v>21606</v>
          </cell>
          <cell r="D170" t="str">
            <v>AGAMEZ RODRIGUEZ, ARMANDO</v>
          </cell>
          <cell r="E170" t="str">
            <v>C</v>
          </cell>
          <cell r="F170" t="str">
            <v>I</v>
          </cell>
          <cell r="G170" t="str">
            <v>INDEFINIDO</v>
          </cell>
        </row>
        <row r="171">
          <cell r="C171" t="str">
            <v>21682</v>
          </cell>
          <cell r="D171" t="str">
            <v>ALVIS ALVARADO, ALVARO JOSE</v>
          </cell>
          <cell r="E171" t="str">
            <v>C</v>
          </cell>
          <cell r="F171" t="str">
            <v>I</v>
          </cell>
          <cell r="G171" t="str">
            <v>INDEFINIDO</v>
          </cell>
        </row>
        <row r="172">
          <cell r="C172" t="str">
            <v>21689</v>
          </cell>
          <cell r="D172" t="str">
            <v>SIERRA CACERES, RUBEN D</v>
          </cell>
          <cell r="E172" t="str">
            <v>C</v>
          </cell>
          <cell r="F172" t="str">
            <v>I</v>
          </cell>
          <cell r="G172" t="str">
            <v>INDEFINIDO</v>
          </cell>
        </row>
        <row r="173">
          <cell r="C173" t="str">
            <v>21733</v>
          </cell>
          <cell r="D173" t="str">
            <v>PENA NAVARRO, JULIO RAFAEL</v>
          </cell>
          <cell r="E173" t="str">
            <v>C</v>
          </cell>
          <cell r="F173" t="str">
            <v>I</v>
          </cell>
          <cell r="G173" t="str">
            <v>INDEFINIDO</v>
          </cell>
        </row>
        <row r="174">
          <cell r="C174" t="str">
            <v>21737</v>
          </cell>
          <cell r="D174" t="str">
            <v>DURAN BAYONA, GUSTAVO</v>
          </cell>
          <cell r="E174" t="str">
            <v>C</v>
          </cell>
          <cell r="F174" t="str">
            <v>I</v>
          </cell>
          <cell r="G174" t="str">
            <v>INDEFINIDO</v>
          </cell>
        </row>
        <row r="175">
          <cell r="C175" t="str">
            <v>21739</v>
          </cell>
          <cell r="D175" t="str">
            <v>RIVERA LONDONO, LUIS A</v>
          </cell>
          <cell r="E175" t="str">
            <v>C</v>
          </cell>
          <cell r="F175" t="str">
            <v>I</v>
          </cell>
          <cell r="G175" t="str">
            <v>INDEFINIDO</v>
          </cell>
        </row>
        <row r="176">
          <cell r="C176" t="str">
            <v>21860</v>
          </cell>
          <cell r="D176" t="str">
            <v>BAYONA GUTIERREZ, HECTOR</v>
          </cell>
          <cell r="E176" t="str">
            <v>C</v>
          </cell>
          <cell r="F176" t="str">
            <v>I</v>
          </cell>
          <cell r="G176" t="str">
            <v>INDEFINIDO</v>
          </cell>
        </row>
        <row r="177">
          <cell r="C177" t="str">
            <v>21928</v>
          </cell>
          <cell r="D177" t="str">
            <v>LOPEZ VESGA, HECTOR</v>
          </cell>
          <cell r="E177" t="str">
            <v>C</v>
          </cell>
          <cell r="F177" t="str">
            <v>I</v>
          </cell>
          <cell r="G177" t="str">
            <v>INDEFINIDO</v>
          </cell>
        </row>
        <row r="178">
          <cell r="C178" t="str">
            <v>21953</v>
          </cell>
          <cell r="D178" t="str">
            <v>AVELLANEDA GARCIA, ALVARO</v>
          </cell>
          <cell r="E178" t="str">
            <v>C</v>
          </cell>
          <cell r="F178" t="str">
            <v>I</v>
          </cell>
          <cell r="G178" t="str">
            <v>INDEFINIDO</v>
          </cell>
        </row>
        <row r="179">
          <cell r="C179" t="str">
            <v>21994</v>
          </cell>
          <cell r="D179" t="str">
            <v>GOMEZ RUEDA, ROBERTO</v>
          </cell>
          <cell r="E179" t="str">
            <v>C</v>
          </cell>
          <cell r="F179" t="str">
            <v>I</v>
          </cell>
          <cell r="G179" t="str">
            <v>INDEFINIDO</v>
          </cell>
        </row>
        <row r="180">
          <cell r="C180" t="str">
            <v>22101</v>
          </cell>
          <cell r="D180" t="str">
            <v>SILVA CARVAJAL, RAUL</v>
          </cell>
          <cell r="E180" t="str">
            <v>C</v>
          </cell>
          <cell r="F180" t="str">
            <v>I</v>
          </cell>
          <cell r="G180" t="str">
            <v>INDEFINIDO</v>
          </cell>
        </row>
        <row r="181">
          <cell r="C181" t="str">
            <v>22207</v>
          </cell>
          <cell r="D181" t="str">
            <v>MEDINA PEREZ, MIGUEL A</v>
          </cell>
          <cell r="E181" t="str">
            <v>C</v>
          </cell>
          <cell r="F181" t="str">
            <v>I</v>
          </cell>
          <cell r="G181" t="str">
            <v>INDEFINIDO</v>
          </cell>
        </row>
        <row r="182">
          <cell r="C182" t="str">
            <v>22212</v>
          </cell>
          <cell r="D182" t="str">
            <v>BAUTISTA MACIAS, JAIME</v>
          </cell>
          <cell r="E182" t="str">
            <v>C</v>
          </cell>
          <cell r="F182" t="str">
            <v>I</v>
          </cell>
          <cell r="G182" t="str">
            <v>INDEFINIDO</v>
          </cell>
        </row>
        <row r="183">
          <cell r="C183" t="str">
            <v>22224</v>
          </cell>
          <cell r="D183" t="str">
            <v>FRANCO LOZADA, OLINTO</v>
          </cell>
          <cell r="E183" t="str">
            <v>C</v>
          </cell>
          <cell r="F183" t="str">
            <v>I</v>
          </cell>
          <cell r="G183" t="str">
            <v>INDEFINIDO</v>
          </cell>
        </row>
        <row r="184">
          <cell r="C184" t="str">
            <v>22290</v>
          </cell>
          <cell r="D184" t="str">
            <v>VARGAS AVILA, GUSTAVO NEVER</v>
          </cell>
          <cell r="E184" t="str">
            <v>C</v>
          </cell>
          <cell r="F184" t="str">
            <v>I</v>
          </cell>
          <cell r="G184" t="str">
            <v>INDEFINIDO</v>
          </cell>
        </row>
        <row r="185">
          <cell r="C185" t="str">
            <v>22922</v>
          </cell>
          <cell r="D185" t="str">
            <v>NARVAEZ GOMEZ, OSCAR RENE</v>
          </cell>
          <cell r="E185" t="str">
            <v>C</v>
          </cell>
          <cell r="F185" t="str">
            <v>I</v>
          </cell>
          <cell r="G185" t="str">
            <v>INDEFINIDO</v>
          </cell>
        </row>
        <row r="186">
          <cell r="C186" t="str">
            <v>23506</v>
          </cell>
          <cell r="D186" t="str">
            <v>AVILA ESTRADA, DAGOBERTO</v>
          </cell>
          <cell r="E186" t="str">
            <v>C</v>
          </cell>
          <cell r="F186" t="str">
            <v>I</v>
          </cell>
          <cell r="G186" t="str">
            <v>INDEFINIDO</v>
          </cell>
        </row>
        <row r="187">
          <cell r="C187" t="str">
            <v>23901</v>
          </cell>
          <cell r="D187" t="str">
            <v>EGEA DIAZ, ADEL ANTONIO</v>
          </cell>
          <cell r="E187" t="str">
            <v>C</v>
          </cell>
          <cell r="F187" t="str">
            <v>I</v>
          </cell>
          <cell r="G187" t="str">
            <v>INDEFINIDO</v>
          </cell>
        </row>
        <row r="188">
          <cell r="C188" t="str">
            <v>23945</v>
          </cell>
          <cell r="D188" t="str">
            <v>MARTINEZ VILLAMIZAR, RAFAEL</v>
          </cell>
          <cell r="E188" t="str">
            <v>C</v>
          </cell>
          <cell r="F188" t="str">
            <v>I</v>
          </cell>
          <cell r="G188" t="str">
            <v>INDEFINIDO</v>
          </cell>
        </row>
        <row r="189">
          <cell r="C189" t="str">
            <v>23957</v>
          </cell>
          <cell r="D189" t="str">
            <v>AREVALO VASQUEZ, GONZALO</v>
          </cell>
          <cell r="E189" t="str">
            <v>C</v>
          </cell>
          <cell r="F189" t="str">
            <v>I</v>
          </cell>
          <cell r="G189" t="str">
            <v>INDEFINIDO</v>
          </cell>
        </row>
        <row r="190">
          <cell r="C190" t="str">
            <v>23992</v>
          </cell>
          <cell r="D190" t="str">
            <v>RUBIO LOZANO, GILBERTO</v>
          </cell>
          <cell r="E190" t="str">
            <v>C</v>
          </cell>
          <cell r="F190" t="str">
            <v>I</v>
          </cell>
          <cell r="G190" t="str">
            <v>INDEFINIDO</v>
          </cell>
        </row>
        <row r="191">
          <cell r="C191" t="str">
            <v>21293</v>
          </cell>
          <cell r="D191" t="str">
            <v>AGUDELO AMAYA, ALBERTO</v>
          </cell>
          <cell r="E191" t="str">
            <v>C</v>
          </cell>
          <cell r="F191" t="str">
            <v>I</v>
          </cell>
          <cell r="G191" t="str">
            <v>INDEFINIDO</v>
          </cell>
        </row>
        <row r="192">
          <cell r="C192" t="str">
            <v>21745</v>
          </cell>
          <cell r="D192" t="str">
            <v>BELLO, OMAR</v>
          </cell>
          <cell r="E192" t="str">
            <v>C</v>
          </cell>
          <cell r="F192" t="str">
            <v>I</v>
          </cell>
          <cell r="G192" t="str">
            <v>INDEFINIDO</v>
          </cell>
        </row>
        <row r="193">
          <cell r="C193" t="str">
            <v>22193</v>
          </cell>
          <cell r="D193" t="str">
            <v>RUEDA, ODILIA</v>
          </cell>
          <cell r="E193" t="str">
            <v>C</v>
          </cell>
          <cell r="F193" t="str">
            <v>I</v>
          </cell>
          <cell r="G193" t="str">
            <v>INDEFINIDO</v>
          </cell>
        </row>
        <row r="194">
          <cell r="C194" t="str">
            <v>21047</v>
          </cell>
          <cell r="D194" t="str">
            <v>ALQUICHIRE NAVARRO, CAMILO</v>
          </cell>
          <cell r="E194" t="str">
            <v>C</v>
          </cell>
          <cell r="F194" t="str">
            <v>I</v>
          </cell>
          <cell r="G194" t="str">
            <v>INDEFINIDO</v>
          </cell>
        </row>
        <row r="195">
          <cell r="C195" t="str">
            <v>21454</v>
          </cell>
          <cell r="D195" t="str">
            <v>GOMEZ, LUIS ERNESTO</v>
          </cell>
          <cell r="E195" t="str">
            <v>C</v>
          </cell>
          <cell r="F195" t="str">
            <v>I</v>
          </cell>
          <cell r="G195" t="str">
            <v>INDEFINIDO</v>
          </cell>
        </row>
        <row r="196">
          <cell r="C196" t="str">
            <v>22070</v>
          </cell>
          <cell r="D196" t="str">
            <v>LEAL ALARCON, CAROLINA</v>
          </cell>
          <cell r="E196" t="str">
            <v>C</v>
          </cell>
          <cell r="F196" t="str">
            <v>I</v>
          </cell>
          <cell r="G196" t="str">
            <v>INDEFINIDO</v>
          </cell>
        </row>
        <row r="197">
          <cell r="C197" t="str">
            <v>27094</v>
          </cell>
          <cell r="D197" t="str">
            <v>NAVAS GRANADOS, CARLOS MIGUEL</v>
          </cell>
          <cell r="E197" t="str">
            <v>D</v>
          </cell>
          <cell r="F197" t="str">
            <v>I</v>
          </cell>
          <cell r="G197" t="str">
            <v>INDEFINIDO</v>
          </cell>
        </row>
        <row r="198">
          <cell r="C198" t="str">
            <v>28000</v>
          </cell>
          <cell r="D198" t="str">
            <v>JIMENEZ TORRES, RUBIA STELLA</v>
          </cell>
          <cell r="E198" t="str">
            <v>D</v>
          </cell>
          <cell r="F198" t="str">
            <v>I</v>
          </cell>
          <cell r="G198" t="str">
            <v>INDEFINIDO</v>
          </cell>
        </row>
        <row r="199">
          <cell r="C199" t="str">
            <v>28063</v>
          </cell>
          <cell r="D199" t="str">
            <v>MENDOZA SANCHEZ, MARTHA E.</v>
          </cell>
          <cell r="E199" t="str">
            <v>D</v>
          </cell>
          <cell r="F199" t="str">
            <v>I</v>
          </cell>
          <cell r="G199" t="str">
            <v>INDEFINIDO</v>
          </cell>
        </row>
        <row r="200">
          <cell r="C200" t="str">
            <v>28064</v>
          </cell>
          <cell r="D200" t="str">
            <v>FORERO GOMEZ, ANGELA</v>
          </cell>
          <cell r="E200" t="str">
            <v>D</v>
          </cell>
          <cell r="F200" t="str">
            <v>I</v>
          </cell>
          <cell r="G200" t="str">
            <v>INDEFINIDO</v>
          </cell>
        </row>
        <row r="201">
          <cell r="C201" t="str">
            <v>28148</v>
          </cell>
          <cell r="D201" t="str">
            <v>QUINONEZ VILLAMIZAR, SARA</v>
          </cell>
          <cell r="E201" t="str">
            <v>D</v>
          </cell>
          <cell r="F201" t="str">
            <v>I</v>
          </cell>
          <cell r="G201" t="str">
            <v>INDEFINIDO</v>
          </cell>
        </row>
        <row r="202">
          <cell r="C202" t="str">
            <v>28176</v>
          </cell>
          <cell r="D202" t="str">
            <v>OLIVEROS VASQUEZ, YUDIS</v>
          </cell>
          <cell r="E202" t="str">
            <v>D</v>
          </cell>
          <cell r="F202" t="str">
            <v>I</v>
          </cell>
          <cell r="G202" t="str">
            <v>INDEFINIDO</v>
          </cell>
        </row>
        <row r="203">
          <cell r="C203" t="str">
            <v>28222</v>
          </cell>
          <cell r="D203" t="str">
            <v>DELGADO, MARTHA LUCIA</v>
          </cell>
          <cell r="E203" t="str">
            <v>D</v>
          </cell>
          <cell r="F203" t="str">
            <v>I</v>
          </cell>
          <cell r="G203" t="str">
            <v>INDEFINIDO</v>
          </cell>
        </row>
        <row r="204">
          <cell r="C204" t="str">
            <v>28224</v>
          </cell>
          <cell r="D204" t="str">
            <v>MENESES GONZALEZ, MARIA LUCIA</v>
          </cell>
          <cell r="E204" t="str">
            <v>D</v>
          </cell>
          <cell r="F204" t="str">
            <v>I</v>
          </cell>
          <cell r="G204" t="str">
            <v>INDEFINIDO</v>
          </cell>
        </row>
        <row r="205">
          <cell r="C205" t="str">
            <v>28231</v>
          </cell>
          <cell r="D205" t="str">
            <v>NUMA QUERUZ, STELLA</v>
          </cell>
          <cell r="E205" t="str">
            <v>D</v>
          </cell>
          <cell r="F205" t="str">
            <v>I</v>
          </cell>
          <cell r="G205" t="str">
            <v>INDEFINIDO</v>
          </cell>
        </row>
        <row r="206">
          <cell r="C206" t="str">
            <v>28312</v>
          </cell>
          <cell r="D206" t="str">
            <v>MEZA DE RESTREPO, ALBA LUCIA</v>
          </cell>
          <cell r="E206" t="str">
            <v>D</v>
          </cell>
          <cell r="F206" t="str">
            <v>I</v>
          </cell>
          <cell r="G206" t="str">
            <v>INDEFINIDO</v>
          </cell>
        </row>
        <row r="207">
          <cell r="C207" t="str">
            <v>28318</v>
          </cell>
          <cell r="D207" t="str">
            <v>LOZANO DUARTE, MARTHA LUCIA</v>
          </cell>
          <cell r="E207" t="str">
            <v>D</v>
          </cell>
          <cell r="F207" t="str">
            <v>I</v>
          </cell>
          <cell r="G207" t="str">
            <v>INDEFINIDO</v>
          </cell>
        </row>
        <row r="208">
          <cell r="C208" t="str">
            <v>28322</v>
          </cell>
          <cell r="D208" t="str">
            <v>MANTILLA GOMEZ, IRMA ILEANA</v>
          </cell>
          <cell r="E208" t="str">
            <v>D</v>
          </cell>
          <cell r="F208" t="str">
            <v>I</v>
          </cell>
          <cell r="G208" t="str">
            <v>INDEFINIDO</v>
          </cell>
        </row>
        <row r="209">
          <cell r="C209" t="str">
            <v>28323</v>
          </cell>
          <cell r="D209" t="str">
            <v>URIBE NIETO, MARTHA IVONNE</v>
          </cell>
          <cell r="E209" t="str">
            <v>D</v>
          </cell>
          <cell r="F209" t="str">
            <v>I</v>
          </cell>
          <cell r="G209" t="str">
            <v>INDEFINIDO</v>
          </cell>
        </row>
        <row r="210">
          <cell r="C210" t="str">
            <v>28340</v>
          </cell>
          <cell r="D210" t="str">
            <v>RAMIREZ OSMA, CAMPO ELIAS</v>
          </cell>
          <cell r="E210" t="str">
            <v>D</v>
          </cell>
          <cell r="F210" t="str">
            <v>I</v>
          </cell>
          <cell r="G210" t="str">
            <v>INDEFINIDO</v>
          </cell>
        </row>
        <row r="211">
          <cell r="C211" t="str">
            <v>28464</v>
          </cell>
          <cell r="D211" t="str">
            <v>BELTRAN CASTRO, ANA ROSAURA</v>
          </cell>
          <cell r="E211" t="str">
            <v>D</v>
          </cell>
          <cell r="F211" t="str">
            <v>I</v>
          </cell>
          <cell r="G211" t="str">
            <v>INDEFINIDO</v>
          </cell>
        </row>
        <row r="212">
          <cell r="C212" t="str">
            <v>28465</v>
          </cell>
          <cell r="D212" t="str">
            <v>PEREZ FUENTES, YUDY STELLA</v>
          </cell>
          <cell r="E212" t="str">
            <v>D</v>
          </cell>
          <cell r="F212" t="str">
            <v>I</v>
          </cell>
          <cell r="G212" t="str">
            <v>INDEFINIDO</v>
          </cell>
        </row>
        <row r="213">
          <cell r="C213" t="str">
            <v>28526</v>
          </cell>
          <cell r="D213" t="str">
            <v>PELAEZ RODRIGUEZ, JANETH</v>
          </cell>
          <cell r="E213" t="str">
            <v>D</v>
          </cell>
          <cell r="F213" t="str">
            <v>I</v>
          </cell>
          <cell r="G213" t="str">
            <v>INDEFINIDO</v>
          </cell>
        </row>
        <row r="214">
          <cell r="C214" t="str">
            <v>28529</v>
          </cell>
          <cell r="D214" t="str">
            <v>ESPINOZA GIL, MARTHA FABIOLA</v>
          </cell>
          <cell r="E214" t="str">
            <v>D</v>
          </cell>
          <cell r="F214" t="str">
            <v>I</v>
          </cell>
          <cell r="G214" t="str">
            <v>INDEFINIDO</v>
          </cell>
        </row>
        <row r="215">
          <cell r="C215" t="str">
            <v>28575</v>
          </cell>
          <cell r="D215" t="str">
            <v>PENALOZA SANCHEZ, MARIA TERESA</v>
          </cell>
          <cell r="E215" t="str">
            <v>D</v>
          </cell>
          <cell r="F215" t="str">
            <v>I</v>
          </cell>
          <cell r="G215" t="str">
            <v>INDEFINIDO</v>
          </cell>
        </row>
        <row r="216">
          <cell r="C216" t="str">
            <v>28624</v>
          </cell>
          <cell r="D216" t="str">
            <v>CRISTANCHO ARGUELLO, LUDY</v>
          </cell>
          <cell r="E216" t="str">
            <v>D</v>
          </cell>
          <cell r="F216" t="str">
            <v>I</v>
          </cell>
          <cell r="G216" t="str">
            <v>INDEFINIDO</v>
          </cell>
        </row>
        <row r="217">
          <cell r="C217" t="str">
            <v>28628</v>
          </cell>
          <cell r="D217" t="str">
            <v>TORRES DIAZ, BLANCA C.</v>
          </cell>
          <cell r="E217" t="str">
            <v>D</v>
          </cell>
          <cell r="F217" t="str">
            <v>I</v>
          </cell>
          <cell r="G217" t="str">
            <v>INDEFINIDO</v>
          </cell>
        </row>
        <row r="218">
          <cell r="C218" t="str">
            <v>28924</v>
          </cell>
          <cell r="D218" t="str">
            <v>GALVAN MANOSALVA, ANGEL MARIA</v>
          </cell>
          <cell r="E218" t="str">
            <v>D</v>
          </cell>
          <cell r="F218" t="str">
            <v>I</v>
          </cell>
          <cell r="G218" t="str">
            <v>INDEFINIDO</v>
          </cell>
        </row>
        <row r="219">
          <cell r="C219" t="str">
            <v>28948</v>
          </cell>
          <cell r="D219" t="str">
            <v>BERNAL DE GUTIERREZ, GILMA</v>
          </cell>
          <cell r="E219" t="str">
            <v>D</v>
          </cell>
          <cell r="F219" t="str">
            <v>I</v>
          </cell>
          <cell r="G219" t="str">
            <v>INDEFINIDO</v>
          </cell>
        </row>
        <row r="220">
          <cell r="C220" t="str">
            <v>29041</v>
          </cell>
          <cell r="D220" t="str">
            <v>CANAS MARISCAL, GLADYS HELENA</v>
          </cell>
          <cell r="E220" t="str">
            <v>D</v>
          </cell>
          <cell r="F220" t="str">
            <v>I</v>
          </cell>
          <cell r="G220" t="str">
            <v>INDEFINIDO</v>
          </cell>
        </row>
        <row r="221">
          <cell r="C221" t="str">
            <v>29052</v>
          </cell>
          <cell r="D221" t="str">
            <v>GOMEZ GARCIA, CARLOS ALBERTO</v>
          </cell>
          <cell r="E221" t="str">
            <v>D</v>
          </cell>
          <cell r="F221" t="str">
            <v>I</v>
          </cell>
          <cell r="G221" t="str">
            <v>INDEFINIDO</v>
          </cell>
        </row>
        <row r="222">
          <cell r="C222" t="str">
            <v>29293</v>
          </cell>
          <cell r="D222" t="str">
            <v>REYES DE RODRIGUEZ, NANCY ELGA</v>
          </cell>
          <cell r="E222" t="str">
            <v>D</v>
          </cell>
          <cell r="F222" t="str">
            <v>I</v>
          </cell>
          <cell r="G222" t="str">
            <v>INDEFINIDO</v>
          </cell>
        </row>
        <row r="223">
          <cell r="C223" t="str">
            <v>29300</v>
          </cell>
          <cell r="D223" t="str">
            <v>BERNAL SANTAMARIA, LUZ MARINA</v>
          </cell>
          <cell r="E223" t="str">
            <v>D</v>
          </cell>
          <cell r="F223" t="str">
            <v>I</v>
          </cell>
          <cell r="G223" t="str">
            <v>INDEFINIDO</v>
          </cell>
        </row>
        <row r="224">
          <cell r="C224" t="str">
            <v>29347</v>
          </cell>
          <cell r="D224" t="str">
            <v>VALDERRAMA CASTELLANOS, ISABEL</v>
          </cell>
          <cell r="E224" t="str">
            <v>D</v>
          </cell>
          <cell r="F224" t="str">
            <v>I</v>
          </cell>
          <cell r="G224" t="str">
            <v>INDEFINIDO</v>
          </cell>
        </row>
        <row r="225">
          <cell r="C225" t="str">
            <v>29362</v>
          </cell>
          <cell r="D225" t="str">
            <v>ROMERO DE FLOREZ, MARTHA</v>
          </cell>
          <cell r="E225" t="str">
            <v>D</v>
          </cell>
          <cell r="F225" t="str">
            <v>I</v>
          </cell>
          <cell r="G225" t="str">
            <v>INDEFINIDO</v>
          </cell>
        </row>
        <row r="226">
          <cell r="C226" t="str">
            <v>29829</v>
          </cell>
          <cell r="D226" t="str">
            <v>SERRANO ARGUELLO, YANIRA T.</v>
          </cell>
          <cell r="E226" t="str">
            <v>D</v>
          </cell>
          <cell r="F226" t="str">
            <v>I</v>
          </cell>
          <cell r="G226" t="str">
            <v>INDEFINIDO</v>
          </cell>
        </row>
        <row r="227">
          <cell r="C227" t="str">
            <v>29891</v>
          </cell>
          <cell r="D227" t="str">
            <v>SANDOVAL BOHORQUEZ, LUCILA</v>
          </cell>
          <cell r="E227" t="str">
            <v>D</v>
          </cell>
          <cell r="F227" t="str">
            <v>I</v>
          </cell>
          <cell r="G227" t="str">
            <v>INDEFINIDO</v>
          </cell>
        </row>
        <row r="228">
          <cell r="C228" t="str">
            <v>29896</v>
          </cell>
          <cell r="D228" t="str">
            <v>CARDENAS JAIMES, LUIS NICOLAS</v>
          </cell>
          <cell r="E228" t="str">
            <v>D</v>
          </cell>
          <cell r="F228" t="str">
            <v>I</v>
          </cell>
          <cell r="G228" t="str">
            <v>INDEFINIDO</v>
          </cell>
        </row>
        <row r="229">
          <cell r="C229" t="str">
            <v>29956</v>
          </cell>
          <cell r="D229" t="str">
            <v>JARMA CASTRO, ALVARO MONIP</v>
          </cell>
          <cell r="E229" t="str">
            <v>D</v>
          </cell>
          <cell r="F229" t="str">
            <v>I</v>
          </cell>
          <cell r="G229" t="str">
            <v>INDEFINIDO</v>
          </cell>
        </row>
        <row r="230">
          <cell r="C230" t="str">
            <v>29970</v>
          </cell>
          <cell r="D230" t="str">
            <v>HIGUERA PINZON, MARGARITA ROSA</v>
          </cell>
          <cell r="E230" t="str">
            <v>D</v>
          </cell>
          <cell r="F230" t="str">
            <v>I</v>
          </cell>
          <cell r="G230" t="str">
            <v>INDEFINIDO</v>
          </cell>
        </row>
        <row r="231">
          <cell r="C231" t="str">
            <v>29971</v>
          </cell>
          <cell r="D231" t="str">
            <v>LOZADA LEON, MARTHA CECILIA</v>
          </cell>
          <cell r="E231" t="str">
            <v>D</v>
          </cell>
          <cell r="F231" t="str">
            <v>I</v>
          </cell>
          <cell r="G231" t="str">
            <v>INDEFINIDO</v>
          </cell>
        </row>
        <row r="232">
          <cell r="C232" t="str">
            <v>29989</v>
          </cell>
          <cell r="D232" t="str">
            <v>VARGAS FIERRO, NILO</v>
          </cell>
          <cell r="E232" t="str">
            <v>D</v>
          </cell>
          <cell r="F232" t="str">
            <v>I</v>
          </cell>
          <cell r="G232" t="str">
            <v>INDEFINIDO</v>
          </cell>
        </row>
        <row r="233">
          <cell r="C233" t="str">
            <v>29994</v>
          </cell>
          <cell r="D233" t="str">
            <v>LESMES JIMENEZ, AMPARO</v>
          </cell>
          <cell r="E233" t="str">
            <v>D</v>
          </cell>
          <cell r="F233" t="str">
            <v>I</v>
          </cell>
          <cell r="G233" t="str">
            <v>INDEFINIDO</v>
          </cell>
        </row>
        <row r="234">
          <cell r="C234" t="str">
            <v>S4242</v>
          </cell>
          <cell r="D234" t="str">
            <v>ROA ZUÑIGA, CARMEN ELENA</v>
          </cell>
          <cell r="E234" t="str">
            <v>C</v>
          </cell>
          <cell r="F234">
            <v>6</v>
          </cell>
          <cell r="G234" t="str">
            <v>SENAS</v>
          </cell>
        </row>
        <row r="235">
          <cell r="C235" t="str">
            <v>S4201</v>
          </cell>
          <cell r="D235" t="str">
            <v>LUDWING FSCO GOMEZ ALMEIDA</v>
          </cell>
          <cell r="E235" t="str">
            <v>C</v>
          </cell>
          <cell r="F235">
            <v>6</v>
          </cell>
          <cell r="G235" t="str">
            <v>SENAS</v>
          </cell>
        </row>
        <row r="236">
          <cell r="C236" t="str">
            <v>S4179</v>
          </cell>
          <cell r="D236" t="str">
            <v>PEREZ CACERES, JOHN ENRIQUE</v>
          </cell>
          <cell r="E236" t="str">
            <v>C</v>
          </cell>
          <cell r="F236">
            <v>6</v>
          </cell>
          <cell r="G236" t="str">
            <v>SENAS</v>
          </cell>
        </row>
        <row r="237">
          <cell r="C237" t="str">
            <v>S4180</v>
          </cell>
          <cell r="D237" t="str">
            <v>HERNANDEZ SAAVEDRA, JUAN C.</v>
          </cell>
          <cell r="E237" t="str">
            <v>C</v>
          </cell>
          <cell r="F237">
            <v>6</v>
          </cell>
          <cell r="G237" t="str">
            <v>SENAS</v>
          </cell>
        </row>
        <row r="238">
          <cell r="C238" t="str">
            <v>S4181</v>
          </cell>
          <cell r="D238" t="str">
            <v>MEJIA GALVIS, OSCAR MANUEL</v>
          </cell>
          <cell r="E238" t="str">
            <v>C</v>
          </cell>
          <cell r="F238">
            <v>6</v>
          </cell>
          <cell r="G238" t="str">
            <v>SENAS</v>
          </cell>
        </row>
        <row r="239">
          <cell r="C239" t="str">
            <v>S4182</v>
          </cell>
          <cell r="D239" t="str">
            <v>RINCON CABRERA, CAMILO ANDRES</v>
          </cell>
          <cell r="E239" t="str">
            <v>C</v>
          </cell>
          <cell r="F239">
            <v>6</v>
          </cell>
          <cell r="G239" t="str">
            <v>SENAS</v>
          </cell>
        </row>
        <row r="240">
          <cell r="C240" t="str">
            <v>S4183</v>
          </cell>
          <cell r="D240" t="str">
            <v>CANO HERRERA, EDINSON</v>
          </cell>
          <cell r="E240" t="str">
            <v>C</v>
          </cell>
          <cell r="F240">
            <v>6</v>
          </cell>
          <cell r="G240" t="str">
            <v>SENAS</v>
          </cell>
        </row>
        <row r="241">
          <cell r="C241" t="str">
            <v>S4184</v>
          </cell>
          <cell r="D241" t="str">
            <v>AGUILAR DURAN, JUAN CARLOS</v>
          </cell>
          <cell r="E241" t="str">
            <v>C</v>
          </cell>
          <cell r="F241">
            <v>6</v>
          </cell>
          <cell r="G241" t="str">
            <v>SENAS</v>
          </cell>
        </row>
        <row r="242">
          <cell r="C242" t="str">
            <v>S4185</v>
          </cell>
          <cell r="D242" t="str">
            <v>PEREZ SARMIENTO, EDGAR</v>
          </cell>
          <cell r="E242" t="str">
            <v>C</v>
          </cell>
          <cell r="F242">
            <v>6</v>
          </cell>
          <cell r="G242" t="str">
            <v>SENAS</v>
          </cell>
        </row>
        <row r="243">
          <cell r="C243" t="str">
            <v>S4186</v>
          </cell>
          <cell r="D243" t="str">
            <v>SERRANO ORTEGA, MARIO</v>
          </cell>
          <cell r="E243" t="str">
            <v>C</v>
          </cell>
          <cell r="F243">
            <v>6</v>
          </cell>
          <cell r="G243" t="str">
            <v>SENAS</v>
          </cell>
        </row>
        <row r="244">
          <cell r="C244" t="str">
            <v>S4187</v>
          </cell>
          <cell r="D244" t="str">
            <v>ROJAS GOMEZ, JHON JAIRO</v>
          </cell>
          <cell r="E244" t="str">
            <v>C</v>
          </cell>
          <cell r="F244">
            <v>6</v>
          </cell>
          <cell r="G244" t="str">
            <v>SENAS</v>
          </cell>
        </row>
        <row r="245">
          <cell r="C245" t="str">
            <v>S4188</v>
          </cell>
          <cell r="D245" t="str">
            <v>GOMEZ TRIGOS, DIANA</v>
          </cell>
          <cell r="E245" t="str">
            <v>C</v>
          </cell>
          <cell r="F245">
            <v>6</v>
          </cell>
          <cell r="G245" t="str">
            <v>SENAS</v>
          </cell>
        </row>
        <row r="246">
          <cell r="C246" t="str">
            <v>S4189</v>
          </cell>
          <cell r="D246" t="str">
            <v>GONZALEZ HERNANDEZ, MIGUEL D.</v>
          </cell>
          <cell r="E246" t="str">
            <v>C</v>
          </cell>
          <cell r="F246">
            <v>6</v>
          </cell>
          <cell r="G246" t="str">
            <v>SENAS</v>
          </cell>
        </row>
        <row r="247">
          <cell r="C247" t="str">
            <v>S4190</v>
          </cell>
          <cell r="D247" t="str">
            <v>GALVIS RAMIREZ, ALEXANDER</v>
          </cell>
          <cell r="E247" t="str">
            <v>C</v>
          </cell>
          <cell r="F247">
            <v>6</v>
          </cell>
          <cell r="G247" t="str">
            <v>SENAS</v>
          </cell>
        </row>
        <row r="248">
          <cell r="C248" t="str">
            <v>S4191</v>
          </cell>
          <cell r="D248" t="str">
            <v>MARTINEZ VANEGAS, ELVIS</v>
          </cell>
          <cell r="E248" t="str">
            <v>C</v>
          </cell>
          <cell r="F248">
            <v>6</v>
          </cell>
          <cell r="G248" t="str">
            <v>SENAS</v>
          </cell>
        </row>
        <row r="249">
          <cell r="C249" t="str">
            <v>S4192</v>
          </cell>
          <cell r="D249" t="str">
            <v>TOVAR ESPEJO, GABRIEL  ALONSO</v>
          </cell>
          <cell r="E249" t="str">
            <v>C</v>
          </cell>
          <cell r="F249">
            <v>6</v>
          </cell>
          <cell r="G249" t="str">
            <v>SENAS</v>
          </cell>
        </row>
        <row r="250">
          <cell r="C250" t="str">
            <v>S4193</v>
          </cell>
          <cell r="D250" t="str">
            <v>CARDONA LOPEZ, JAVIER RODRIGO</v>
          </cell>
          <cell r="E250" t="str">
            <v>C</v>
          </cell>
          <cell r="F250">
            <v>6</v>
          </cell>
          <cell r="G250" t="str">
            <v>SENAS</v>
          </cell>
        </row>
        <row r="251">
          <cell r="C251" t="str">
            <v>S4194</v>
          </cell>
          <cell r="D251" t="str">
            <v>OSPINA CASTILLO, JORGE W.</v>
          </cell>
          <cell r="E251" t="str">
            <v>C</v>
          </cell>
          <cell r="F251">
            <v>6</v>
          </cell>
          <cell r="G251" t="str">
            <v>SENAS</v>
          </cell>
        </row>
        <row r="252">
          <cell r="C252" t="str">
            <v>S4195</v>
          </cell>
          <cell r="D252" t="str">
            <v>HERRERA RUEDA, CRISANTO</v>
          </cell>
          <cell r="E252" t="str">
            <v>C</v>
          </cell>
          <cell r="F252">
            <v>6</v>
          </cell>
          <cell r="G252" t="str">
            <v>SENAS</v>
          </cell>
        </row>
        <row r="253">
          <cell r="C253" t="str">
            <v>S4196</v>
          </cell>
          <cell r="D253" t="str">
            <v>CERTUCHE VASQUEZ, JHON FREDY</v>
          </cell>
          <cell r="E253" t="str">
            <v>C</v>
          </cell>
          <cell r="F253">
            <v>6</v>
          </cell>
          <cell r="G253" t="str">
            <v>SENAS</v>
          </cell>
        </row>
        <row r="254">
          <cell r="C254" t="str">
            <v>S4197</v>
          </cell>
          <cell r="D254" t="str">
            <v>SANCHEZ VILLAMIZAR, OSCAR J.</v>
          </cell>
          <cell r="E254" t="str">
            <v>C</v>
          </cell>
          <cell r="F254">
            <v>6</v>
          </cell>
          <cell r="G254" t="str">
            <v>SENAS</v>
          </cell>
        </row>
        <row r="255">
          <cell r="C255" t="str">
            <v>S4198</v>
          </cell>
          <cell r="D255" t="str">
            <v>ARCINIEGAS SOLANO, HERMES L.</v>
          </cell>
          <cell r="E255" t="str">
            <v>C</v>
          </cell>
          <cell r="F255">
            <v>6</v>
          </cell>
          <cell r="G255" t="str">
            <v>SENAS</v>
          </cell>
        </row>
        <row r="256">
          <cell r="C256" t="str">
            <v>S4199</v>
          </cell>
          <cell r="D256" t="str">
            <v>SIERRA BALLESTEROS, CRISTIAN</v>
          </cell>
          <cell r="E256" t="str">
            <v>C</v>
          </cell>
          <cell r="F256">
            <v>6</v>
          </cell>
          <cell r="G256" t="str">
            <v>SENAS</v>
          </cell>
        </row>
        <row r="257">
          <cell r="C257" t="str">
            <v>S4200</v>
          </cell>
          <cell r="D257" t="str">
            <v>VILLABONA GUERRERO, PEDRO D.</v>
          </cell>
          <cell r="E257" t="str">
            <v>C</v>
          </cell>
          <cell r="F257">
            <v>6</v>
          </cell>
          <cell r="G257" t="str">
            <v>SENAS</v>
          </cell>
        </row>
        <row r="258">
          <cell r="C258" t="str">
            <v>S4202</v>
          </cell>
          <cell r="D258" t="str">
            <v>SUAREZ GONZALEZ WILLIAM JAVIER</v>
          </cell>
          <cell r="E258" t="str">
            <v>C</v>
          </cell>
          <cell r="F258">
            <v>6</v>
          </cell>
          <cell r="G258" t="str">
            <v>SENAS</v>
          </cell>
        </row>
        <row r="259">
          <cell r="C259" t="str">
            <v>S4203</v>
          </cell>
          <cell r="D259" t="str">
            <v>PADILLA SARMIENTO, ALEXANDER</v>
          </cell>
          <cell r="E259" t="str">
            <v>C</v>
          </cell>
          <cell r="F259">
            <v>6</v>
          </cell>
          <cell r="G259" t="str">
            <v>SENAS</v>
          </cell>
        </row>
        <row r="260">
          <cell r="C260" t="str">
            <v>S4204</v>
          </cell>
          <cell r="D260" t="str">
            <v>GOMEZ  RUEDA, MAURICIO</v>
          </cell>
          <cell r="E260" t="str">
            <v>C</v>
          </cell>
          <cell r="F260">
            <v>6</v>
          </cell>
          <cell r="G260" t="str">
            <v>SENAS</v>
          </cell>
        </row>
        <row r="261">
          <cell r="C261" t="str">
            <v>S4205</v>
          </cell>
          <cell r="D261" t="str">
            <v>MARTINEZ RUIZ, JOSE ALVARO</v>
          </cell>
          <cell r="E261" t="str">
            <v>C</v>
          </cell>
          <cell r="F261">
            <v>6</v>
          </cell>
          <cell r="G261" t="str">
            <v>SENAS</v>
          </cell>
        </row>
        <row r="262">
          <cell r="C262" t="str">
            <v>S4206</v>
          </cell>
          <cell r="D262" t="str">
            <v>BALLESTEROS MURCIA, JAUREGUI</v>
          </cell>
          <cell r="E262" t="str">
            <v>C</v>
          </cell>
          <cell r="F262">
            <v>6</v>
          </cell>
          <cell r="G262" t="str">
            <v>SENAS</v>
          </cell>
        </row>
        <row r="263">
          <cell r="C263" t="str">
            <v>S4207</v>
          </cell>
          <cell r="D263" t="str">
            <v>SEQUEA DIAZ</v>
          </cell>
          <cell r="E263" t="str">
            <v>C</v>
          </cell>
          <cell r="F263">
            <v>6</v>
          </cell>
          <cell r="G263" t="str">
            <v>SENAS</v>
          </cell>
        </row>
        <row r="264">
          <cell r="C264" t="str">
            <v>S4208</v>
          </cell>
          <cell r="D264" t="str">
            <v>DUARTE SERRANO, SERAFIN</v>
          </cell>
          <cell r="E264" t="str">
            <v>C</v>
          </cell>
          <cell r="F264">
            <v>6</v>
          </cell>
          <cell r="G264" t="str">
            <v>SENAS</v>
          </cell>
        </row>
        <row r="265">
          <cell r="C265" t="str">
            <v>S4209</v>
          </cell>
          <cell r="D265" t="str">
            <v>VELEZ RIOS, REY MILLER</v>
          </cell>
          <cell r="E265" t="str">
            <v>C</v>
          </cell>
          <cell r="F265">
            <v>6</v>
          </cell>
          <cell r="G265" t="str">
            <v>SENAS</v>
          </cell>
        </row>
        <row r="266">
          <cell r="C266" t="str">
            <v>S4210</v>
          </cell>
          <cell r="D266" t="str">
            <v>JOSE JULIAN HERNANDEZ GONZALEZ</v>
          </cell>
          <cell r="E266" t="str">
            <v>C</v>
          </cell>
          <cell r="F266">
            <v>6</v>
          </cell>
          <cell r="G266" t="str">
            <v>SENAS</v>
          </cell>
        </row>
        <row r="267">
          <cell r="C267" t="str">
            <v>S4211</v>
          </cell>
          <cell r="D267" t="str">
            <v>PEINADO BARRANCO, SERGIO LUIS</v>
          </cell>
          <cell r="E267" t="str">
            <v>C</v>
          </cell>
          <cell r="F267">
            <v>6</v>
          </cell>
          <cell r="G267" t="str">
            <v>SENAS</v>
          </cell>
        </row>
        <row r="268">
          <cell r="C268" t="str">
            <v>S4212</v>
          </cell>
          <cell r="D268" t="str">
            <v>FORERO RONDANO RICARDO HAROLD</v>
          </cell>
          <cell r="E268" t="str">
            <v>C</v>
          </cell>
          <cell r="F268">
            <v>6</v>
          </cell>
          <cell r="G268" t="str">
            <v>SENAS</v>
          </cell>
        </row>
        <row r="269">
          <cell r="C269" t="str">
            <v>S4213</v>
          </cell>
          <cell r="D269" t="str">
            <v>PEDRAZA R., JOSE MANUEL</v>
          </cell>
          <cell r="E269" t="str">
            <v>C</v>
          </cell>
          <cell r="F269">
            <v>6</v>
          </cell>
          <cell r="G269" t="str">
            <v>SENAS</v>
          </cell>
        </row>
        <row r="270">
          <cell r="C270" t="str">
            <v>S4214</v>
          </cell>
          <cell r="D270" t="str">
            <v>TORRES HERNANDEZ, WILSON</v>
          </cell>
          <cell r="E270" t="str">
            <v>C</v>
          </cell>
          <cell r="F270">
            <v>6</v>
          </cell>
          <cell r="G270" t="str">
            <v>SENAS</v>
          </cell>
        </row>
        <row r="271">
          <cell r="C271" t="str">
            <v>S4215</v>
          </cell>
          <cell r="D271" t="str">
            <v>FARFAN SERRANO, JORGE STEED</v>
          </cell>
          <cell r="E271" t="str">
            <v>C</v>
          </cell>
          <cell r="F271">
            <v>6</v>
          </cell>
          <cell r="G271" t="str">
            <v>SENAS</v>
          </cell>
        </row>
        <row r="272">
          <cell r="C272" t="str">
            <v>S4216</v>
          </cell>
          <cell r="D272" t="str">
            <v>OLIVEROS CASTELLANOS, OMAR</v>
          </cell>
          <cell r="E272" t="str">
            <v>C</v>
          </cell>
          <cell r="F272">
            <v>6</v>
          </cell>
          <cell r="G272" t="str">
            <v>SENAS</v>
          </cell>
        </row>
        <row r="273">
          <cell r="C273" t="str">
            <v>S4217</v>
          </cell>
          <cell r="D273" t="str">
            <v>HERNANDEZ G., EVER ISMAEL</v>
          </cell>
          <cell r="E273" t="str">
            <v>C</v>
          </cell>
          <cell r="F273">
            <v>6</v>
          </cell>
          <cell r="G273" t="str">
            <v>SENAS</v>
          </cell>
        </row>
        <row r="274">
          <cell r="C274" t="str">
            <v>S4218</v>
          </cell>
          <cell r="D274" t="str">
            <v>GONZALEZ PEÑA, SANDRO JAVIER</v>
          </cell>
          <cell r="E274" t="str">
            <v>C</v>
          </cell>
          <cell r="F274">
            <v>6</v>
          </cell>
          <cell r="G274" t="str">
            <v>SENAS</v>
          </cell>
        </row>
        <row r="275">
          <cell r="C275" t="str">
            <v>S4219</v>
          </cell>
          <cell r="D275" t="str">
            <v>QUINTANA DUARTE, DIBETT</v>
          </cell>
          <cell r="E275" t="str">
            <v>C</v>
          </cell>
          <cell r="F275">
            <v>6</v>
          </cell>
          <cell r="G275" t="str">
            <v>SENAS</v>
          </cell>
        </row>
        <row r="276">
          <cell r="C276" t="str">
            <v>S4220</v>
          </cell>
          <cell r="D276" t="str">
            <v>ALVAREZ APARICIO, JONNATAN</v>
          </cell>
          <cell r="E276" t="str">
            <v>C</v>
          </cell>
          <cell r="F276">
            <v>6</v>
          </cell>
          <cell r="G276" t="str">
            <v>SENAS</v>
          </cell>
        </row>
        <row r="277">
          <cell r="C277" t="str">
            <v>S4221</v>
          </cell>
          <cell r="D277" t="str">
            <v>ACUÑA MEJIA, JOSE REINALDO</v>
          </cell>
          <cell r="E277" t="str">
            <v>C</v>
          </cell>
          <cell r="F277">
            <v>6</v>
          </cell>
          <cell r="G277" t="str">
            <v>SENAS</v>
          </cell>
        </row>
        <row r="278">
          <cell r="C278" t="str">
            <v>S4222</v>
          </cell>
          <cell r="D278" t="str">
            <v>RINCON RINCON, YESID MAURICIO</v>
          </cell>
          <cell r="E278" t="str">
            <v>C</v>
          </cell>
          <cell r="F278">
            <v>6</v>
          </cell>
          <cell r="G278" t="str">
            <v>SENAS</v>
          </cell>
        </row>
        <row r="279">
          <cell r="C279" t="str">
            <v>S4223</v>
          </cell>
          <cell r="D279" t="str">
            <v>HERNANDEZ BOHORQUEZ, JUAN C.</v>
          </cell>
          <cell r="E279" t="str">
            <v>C</v>
          </cell>
          <cell r="F279">
            <v>6</v>
          </cell>
          <cell r="G279" t="str">
            <v>SENAS</v>
          </cell>
        </row>
        <row r="280">
          <cell r="C280" t="str">
            <v>S4224</v>
          </cell>
          <cell r="D280" t="str">
            <v>ALVAREZ LEON, JOHN EDUARD</v>
          </cell>
          <cell r="E280" t="str">
            <v>C</v>
          </cell>
          <cell r="F280">
            <v>6</v>
          </cell>
          <cell r="G280" t="str">
            <v>SENAS</v>
          </cell>
        </row>
        <row r="281">
          <cell r="C281" t="str">
            <v>S4225</v>
          </cell>
          <cell r="D281" t="str">
            <v>MANTILLA CHINCHILLA, JULIO C.</v>
          </cell>
          <cell r="E281" t="str">
            <v>C</v>
          </cell>
          <cell r="F281">
            <v>6</v>
          </cell>
          <cell r="G281" t="str">
            <v>SENAS</v>
          </cell>
        </row>
        <row r="282">
          <cell r="C282" t="str">
            <v>S4227</v>
          </cell>
          <cell r="D282" t="str">
            <v>PADILLA CADENA, EDGAR JOSE</v>
          </cell>
          <cell r="E282" t="str">
            <v>C</v>
          </cell>
          <cell r="F282">
            <v>6</v>
          </cell>
          <cell r="G282" t="str">
            <v>SENAS</v>
          </cell>
        </row>
        <row r="283">
          <cell r="C283" t="str">
            <v>S4228</v>
          </cell>
          <cell r="D283" t="str">
            <v>RODRIGUEZ QUINTERO, JOHN A.</v>
          </cell>
          <cell r="E283" t="str">
            <v>C</v>
          </cell>
          <cell r="F283">
            <v>6</v>
          </cell>
          <cell r="G283" t="str">
            <v>SENAS</v>
          </cell>
        </row>
        <row r="284">
          <cell r="C284" t="str">
            <v>S4229</v>
          </cell>
          <cell r="D284" t="str">
            <v>ZAMBRANO RAMIREZ, JORGE A.</v>
          </cell>
          <cell r="E284" t="str">
            <v>C</v>
          </cell>
          <cell r="F284">
            <v>6</v>
          </cell>
          <cell r="G284" t="str">
            <v>SENAS</v>
          </cell>
        </row>
        <row r="285">
          <cell r="C285" t="str">
            <v>S4230</v>
          </cell>
          <cell r="D285" t="str">
            <v>AGUILAR SAAVEDRA, JOAN FERNEY</v>
          </cell>
          <cell r="E285" t="str">
            <v>C</v>
          </cell>
          <cell r="F285">
            <v>6</v>
          </cell>
          <cell r="G285" t="str">
            <v>SENAS</v>
          </cell>
        </row>
        <row r="286">
          <cell r="C286" t="str">
            <v>S4231</v>
          </cell>
          <cell r="D286" t="str">
            <v>TAMI RUEDA, LUIGI JEISSON</v>
          </cell>
          <cell r="E286" t="str">
            <v>C</v>
          </cell>
          <cell r="F286">
            <v>6</v>
          </cell>
          <cell r="G286" t="str">
            <v>SENAS</v>
          </cell>
        </row>
        <row r="287">
          <cell r="C287" t="str">
            <v>S4232</v>
          </cell>
          <cell r="D287" t="str">
            <v>LOPEZ QUINTANA, ALEJANDRO</v>
          </cell>
          <cell r="E287" t="str">
            <v>C</v>
          </cell>
          <cell r="F287">
            <v>6</v>
          </cell>
          <cell r="G287" t="str">
            <v>SENAS</v>
          </cell>
        </row>
        <row r="288">
          <cell r="C288" t="str">
            <v>S4233</v>
          </cell>
          <cell r="D288" t="str">
            <v>GOMEZ PINEDA, JOSE</v>
          </cell>
          <cell r="E288" t="str">
            <v>C</v>
          </cell>
          <cell r="F288">
            <v>6</v>
          </cell>
          <cell r="G288" t="str">
            <v>SENAS</v>
          </cell>
        </row>
        <row r="289">
          <cell r="C289" t="str">
            <v>S4234</v>
          </cell>
          <cell r="D289" t="str">
            <v>GOMEZ CASTILLO, OSCAR JAVIER</v>
          </cell>
          <cell r="E289" t="str">
            <v>C</v>
          </cell>
          <cell r="F289">
            <v>6</v>
          </cell>
          <cell r="G289" t="str">
            <v>SENAS</v>
          </cell>
        </row>
        <row r="290">
          <cell r="C290" t="str">
            <v>S4235</v>
          </cell>
          <cell r="D290" t="str">
            <v>DURAN SANHCEZ, FREDDY ORLANDO</v>
          </cell>
          <cell r="E290" t="str">
            <v>C</v>
          </cell>
          <cell r="F290">
            <v>6</v>
          </cell>
          <cell r="G290" t="str">
            <v>SENAS</v>
          </cell>
        </row>
        <row r="291">
          <cell r="C291" t="str">
            <v>S4236</v>
          </cell>
          <cell r="D291" t="str">
            <v>OJEDA ALONSO, JONTH ALEXANDER</v>
          </cell>
          <cell r="E291" t="str">
            <v>C</v>
          </cell>
          <cell r="F291">
            <v>6</v>
          </cell>
          <cell r="G291" t="str">
            <v>SENAS</v>
          </cell>
        </row>
        <row r="292">
          <cell r="C292" t="str">
            <v>S4237</v>
          </cell>
          <cell r="D292" t="str">
            <v>DELGADO BALLESTEROS, JUAN A.</v>
          </cell>
          <cell r="E292" t="str">
            <v>C</v>
          </cell>
          <cell r="F292">
            <v>6</v>
          </cell>
          <cell r="G292" t="str">
            <v>SENAS</v>
          </cell>
        </row>
        <row r="293">
          <cell r="C293" t="str">
            <v>20030</v>
          </cell>
          <cell r="D293" t="str">
            <v>RODRIGUEZ CARRENO, GERARDO</v>
          </cell>
          <cell r="E293" t="str">
            <v>C</v>
          </cell>
          <cell r="F293" t="str">
            <v>I</v>
          </cell>
          <cell r="G293" t="str">
            <v>INDEFINIDO</v>
          </cell>
        </row>
        <row r="294">
          <cell r="C294" t="str">
            <v>28995</v>
          </cell>
          <cell r="D294" t="str">
            <v>ARTEAGA PINEDA, JULIO CESAR</v>
          </cell>
          <cell r="E294" t="str">
            <v>D</v>
          </cell>
          <cell r="F294" t="str">
            <v>I</v>
          </cell>
          <cell r="G294" t="str">
            <v>INDEFINIDO</v>
          </cell>
        </row>
        <row r="295">
          <cell r="C295" t="str">
            <v>29797</v>
          </cell>
          <cell r="D295" t="str">
            <v>DIAZ MONTOYA, ORLANDO</v>
          </cell>
          <cell r="E295" t="str">
            <v>D</v>
          </cell>
          <cell r="F295" t="str">
            <v>I</v>
          </cell>
          <cell r="G295" t="str">
            <v>INDEFINIDO</v>
          </cell>
        </row>
        <row r="296">
          <cell r="C296" t="str">
            <v>29632</v>
          </cell>
          <cell r="D296" t="str">
            <v>MENDOZA ECHEVERRIA, ALVARO</v>
          </cell>
          <cell r="E296" t="str">
            <v>D</v>
          </cell>
          <cell r="F296" t="str">
            <v>I</v>
          </cell>
          <cell r="G296" t="str">
            <v>INDEFINIDO</v>
          </cell>
        </row>
        <row r="297">
          <cell r="C297" t="str">
            <v>22994</v>
          </cell>
          <cell r="D297" t="str">
            <v>PIMIENTA JIMENEZ, SANTIAGO</v>
          </cell>
          <cell r="E297" t="str">
            <v>C</v>
          </cell>
          <cell r="F297" t="str">
            <v>I</v>
          </cell>
          <cell r="G297" t="str">
            <v>INDEFINIDO</v>
          </cell>
        </row>
        <row r="298">
          <cell r="C298" t="str">
            <v>21289</v>
          </cell>
          <cell r="D298" t="str">
            <v>DUENEZ GOMEZ, CHARLES ORLANDO</v>
          </cell>
          <cell r="E298" t="str">
            <v>C</v>
          </cell>
          <cell r="F298" t="str">
            <v>I</v>
          </cell>
          <cell r="G298" t="str">
            <v>INDEFINIDO</v>
          </cell>
        </row>
        <row r="299">
          <cell r="C299" t="str">
            <v>27040</v>
          </cell>
          <cell r="D299" t="str">
            <v>SUAREZ MOSQUERA, HUMBERTO</v>
          </cell>
          <cell r="E299" t="str">
            <v>D</v>
          </cell>
          <cell r="F299" t="str">
            <v>I</v>
          </cell>
          <cell r="G299" t="str">
            <v>INDEFINIDO</v>
          </cell>
        </row>
        <row r="300">
          <cell r="C300" t="str">
            <v>27338</v>
          </cell>
          <cell r="D300" t="str">
            <v>OSORIO VELEZ, JUAN RODRIGO</v>
          </cell>
          <cell r="E300" t="str">
            <v>D</v>
          </cell>
          <cell r="F300" t="str">
            <v>I</v>
          </cell>
          <cell r="G300" t="str">
            <v>INDEFINIDO</v>
          </cell>
        </row>
        <row r="301">
          <cell r="C301" t="str">
            <v>27561</v>
          </cell>
          <cell r="D301" t="str">
            <v>ORDONEZ FAJARDO, OMAR DAVID</v>
          </cell>
          <cell r="E301" t="str">
            <v>D</v>
          </cell>
          <cell r="F301" t="str">
            <v>I</v>
          </cell>
          <cell r="G301" t="str">
            <v>INDEFINIDO</v>
          </cell>
        </row>
        <row r="302">
          <cell r="C302" t="str">
            <v>27566</v>
          </cell>
          <cell r="D302" t="str">
            <v>MARTINEZ LAVERDE, OSCAR IVAN</v>
          </cell>
          <cell r="E302" t="str">
            <v>D</v>
          </cell>
          <cell r="F302" t="str">
            <v>I</v>
          </cell>
          <cell r="G302" t="str">
            <v>INDEFINIDO</v>
          </cell>
        </row>
        <row r="303">
          <cell r="C303" t="str">
            <v>27567</v>
          </cell>
          <cell r="D303" t="str">
            <v>ANGULO PEDROZO, NELSON F.</v>
          </cell>
          <cell r="E303" t="str">
            <v>D</v>
          </cell>
          <cell r="F303" t="str">
            <v>I</v>
          </cell>
          <cell r="G303" t="str">
            <v>INDEFINIDO</v>
          </cell>
        </row>
        <row r="304">
          <cell r="C304" t="str">
            <v>29586</v>
          </cell>
          <cell r="D304" t="str">
            <v>BOLANOS MUNOZ, IVAN EDINSON</v>
          </cell>
          <cell r="E304" t="str">
            <v>D</v>
          </cell>
          <cell r="F304" t="str">
            <v>I</v>
          </cell>
          <cell r="G304" t="str">
            <v>INDEFINIDO</v>
          </cell>
        </row>
        <row r="305">
          <cell r="C305" t="str">
            <v>28206</v>
          </cell>
          <cell r="D305" t="str">
            <v>NICHOLLS ESTRADA, JUAN CAMILO</v>
          </cell>
          <cell r="E305" t="str">
            <v>D</v>
          </cell>
          <cell r="F305" t="str">
            <v>I</v>
          </cell>
          <cell r="G305" t="str">
            <v>INDEFINIDO</v>
          </cell>
        </row>
        <row r="306">
          <cell r="C306" t="str">
            <v>28298</v>
          </cell>
          <cell r="D306" t="str">
            <v>PADIERNA PADIERNA, GUILLERMO L</v>
          </cell>
          <cell r="E306" t="str">
            <v>D</v>
          </cell>
          <cell r="F306" t="str">
            <v>I</v>
          </cell>
          <cell r="G306" t="str">
            <v>INDEFINIDO</v>
          </cell>
        </row>
        <row r="307">
          <cell r="C307" t="str">
            <v>28469</v>
          </cell>
          <cell r="D307" t="str">
            <v>RUEDA CARRENO, LUIS ENRIQUE</v>
          </cell>
          <cell r="E307" t="str">
            <v>D</v>
          </cell>
          <cell r="F307" t="str">
            <v>I</v>
          </cell>
          <cell r="G307" t="str">
            <v>INDEFINIDO</v>
          </cell>
        </row>
        <row r="308">
          <cell r="C308" t="str">
            <v>28853</v>
          </cell>
          <cell r="D308" t="str">
            <v>ZAPATA RODRIGUEZ, WILSON</v>
          </cell>
          <cell r="E308" t="str">
            <v>D</v>
          </cell>
          <cell r="F308" t="str">
            <v>I</v>
          </cell>
          <cell r="G308" t="str">
            <v>INDEFINIDO</v>
          </cell>
        </row>
        <row r="309">
          <cell r="C309" t="str">
            <v>29240</v>
          </cell>
          <cell r="D309" t="str">
            <v>ANGULO RODRIGUEZ, LUIS ALBERTO</v>
          </cell>
          <cell r="E309" t="str">
            <v>D</v>
          </cell>
          <cell r="F309" t="str">
            <v>I</v>
          </cell>
          <cell r="G309" t="str">
            <v>INDEFINIDO</v>
          </cell>
        </row>
        <row r="310">
          <cell r="C310" t="str">
            <v>29518</v>
          </cell>
          <cell r="D310" t="str">
            <v>JOYA LOPEZ, LUIS ANTONIO</v>
          </cell>
          <cell r="E310" t="str">
            <v>D</v>
          </cell>
          <cell r="F310" t="str">
            <v>I</v>
          </cell>
          <cell r="G310" t="str">
            <v>INDEFINIDO</v>
          </cell>
        </row>
        <row r="311">
          <cell r="C311" t="str">
            <v>27169</v>
          </cell>
          <cell r="D311" t="str">
            <v>MANTILLA NIETO, GERMAN ALFONSO</v>
          </cell>
          <cell r="E311" t="str">
            <v>D</v>
          </cell>
          <cell r="F311" t="str">
            <v>I</v>
          </cell>
          <cell r="G311" t="str">
            <v>INDEFINIDO</v>
          </cell>
        </row>
        <row r="312">
          <cell r="C312" t="str">
            <v>27170</v>
          </cell>
          <cell r="D312" t="str">
            <v>BEDOYA RUIZ, MAYERLY MARIA</v>
          </cell>
          <cell r="E312" t="str">
            <v>D</v>
          </cell>
          <cell r="F312" t="str">
            <v>I</v>
          </cell>
          <cell r="G312" t="str">
            <v>INDEFINIDO</v>
          </cell>
        </row>
        <row r="313">
          <cell r="C313" t="str">
            <v>27175</v>
          </cell>
          <cell r="D313" t="str">
            <v>SANABRIA CHACON, LUIS FCO.</v>
          </cell>
          <cell r="E313" t="str">
            <v>D</v>
          </cell>
          <cell r="F313" t="str">
            <v>I</v>
          </cell>
          <cell r="G313" t="str">
            <v>INDEFINIDO</v>
          </cell>
        </row>
        <row r="314">
          <cell r="C314" t="str">
            <v>27272</v>
          </cell>
          <cell r="D314" t="str">
            <v>CHINCHILLA SEPULVEDA, HILDA</v>
          </cell>
          <cell r="E314" t="str">
            <v>D</v>
          </cell>
          <cell r="F314" t="str">
            <v>I</v>
          </cell>
          <cell r="G314" t="str">
            <v>INDEFINIDO</v>
          </cell>
        </row>
        <row r="315">
          <cell r="C315" t="str">
            <v>27304</v>
          </cell>
          <cell r="D315" t="str">
            <v>MONTOYA GIRALDO, EDWIN F.</v>
          </cell>
          <cell r="E315" t="str">
            <v>D</v>
          </cell>
          <cell r="F315" t="str">
            <v>I</v>
          </cell>
          <cell r="G315" t="str">
            <v>INDEFINIDO</v>
          </cell>
        </row>
        <row r="316">
          <cell r="C316" t="str">
            <v>27341</v>
          </cell>
          <cell r="D316" t="str">
            <v>PRADA GRATERON, REYNALDO</v>
          </cell>
          <cell r="E316" t="str">
            <v>D</v>
          </cell>
          <cell r="F316" t="str">
            <v>I</v>
          </cell>
          <cell r="G316" t="str">
            <v>INDEFINIDO</v>
          </cell>
        </row>
        <row r="317">
          <cell r="C317" t="str">
            <v>27342</v>
          </cell>
          <cell r="D317" t="str">
            <v>PEDRERO MUNOZ, JUAN CARLOS</v>
          </cell>
          <cell r="E317" t="str">
            <v>D</v>
          </cell>
          <cell r="F317" t="str">
            <v>I</v>
          </cell>
          <cell r="G317" t="str">
            <v>INDEFINIDO</v>
          </cell>
        </row>
        <row r="318">
          <cell r="C318" t="str">
            <v>27513</v>
          </cell>
          <cell r="D318" t="str">
            <v>PEREZ DIAZ, JAIME ISAAC</v>
          </cell>
          <cell r="E318" t="str">
            <v>D</v>
          </cell>
          <cell r="F318" t="str">
            <v>I</v>
          </cell>
          <cell r="G318" t="str">
            <v>INDEFINIDO</v>
          </cell>
        </row>
        <row r="319">
          <cell r="C319" t="str">
            <v>27575</v>
          </cell>
          <cell r="D319" t="str">
            <v>ARISTIZABAL VALENCIA, LUIS GUI</v>
          </cell>
          <cell r="E319" t="str">
            <v>D</v>
          </cell>
          <cell r="F319" t="str">
            <v>I</v>
          </cell>
          <cell r="G319" t="str">
            <v>INDEFINIDO</v>
          </cell>
        </row>
        <row r="320">
          <cell r="C320" t="str">
            <v>28052</v>
          </cell>
          <cell r="D320" t="str">
            <v>MENDEZ BERMUDEZ, JESUS JOAQUIN</v>
          </cell>
          <cell r="E320" t="str">
            <v>D</v>
          </cell>
          <cell r="F320" t="str">
            <v>I</v>
          </cell>
          <cell r="G320" t="str">
            <v>INDEFINIDO</v>
          </cell>
        </row>
        <row r="321">
          <cell r="C321" t="str">
            <v>28106</v>
          </cell>
          <cell r="D321" t="str">
            <v>VILLAMIL VELA, GUILLERMO</v>
          </cell>
          <cell r="E321" t="str">
            <v>D</v>
          </cell>
          <cell r="F321" t="str">
            <v>I</v>
          </cell>
          <cell r="G321" t="str">
            <v>INDEFINIDO</v>
          </cell>
        </row>
        <row r="322">
          <cell r="C322" t="str">
            <v>28127</v>
          </cell>
          <cell r="D322" t="str">
            <v>CARRILLO ZAMBRANO, RODRIGO</v>
          </cell>
          <cell r="E322" t="str">
            <v>D</v>
          </cell>
          <cell r="F322" t="str">
            <v>I</v>
          </cell>
          <cell r="G322" t="str">
            <v>INDEFINIDO</v>
          </cell>
        </row>
        <row r="323">
          <cell r="C323" t="str">
            <v>28330</v>
          </cell>
          <cell r="D323" t="str">
            <v>MULFORD VELASQUEZ, RICHARD J.</v>
          </cell>
          <cell r="E323" t="str">
            <v>D</v>
          </cell>
          <cell r="F323" t="str">
            <v>I</v>
          </cell>
          <cell r="G323" t="str">
            <v>INDEFINIDO</v>
          </cell>
        </row>
        <row r="324">
          <cell r="C324" t="str">
            <v>28410</v>
          </cell>
          <cell r="D324" t="str">
            <v>LONDONO LAROTTA, RICARDO</v>
          </cell>
          <cell r="E324" t="str">
            <v>D</v>
          </cell>
          <cell r="F324" t="str">
            <v>I</v>
          </cell>
          <cell r="G324" t="str">
            <v>INDEFINIDO</v>
          </cell>
        </row>
        <row r="325">
          <cell r="C325" t="str">
            <v>28418</v>
          </cell>
          <cell r="D325" t="str">
            <v>SERNA ARISTIZABAL, HECTOR N.</v>
          </cell>
          <cell r="E325" t="str">
            <v>D</v>
          </cell>
          <cell r="F325" t="str">
            <v>I</v>
          </cell>
          <cell r="G325" t="str">
            <v>INDEFINIDO</v>
          </cell>
        </row>
        <row r="326">
          <cell r="C326" t="str">
            <v>28569</v>
          </cell>
          <cell r="D326" t="str">
            <v>ANGEL GARCIA, MA.EUGENIA</v>
          </cell>
          <cell r="E326" t="str">
            <v>D</v>
          </cell>
          <cell r="F326" t="str">
            <v>I</v>
          </cell>
          <cell r="G326" t="str">
            <v>INDEFINIDO</v>
          </cell>
        </row>
        <row r="327">
          <cell r="C327" t="str">
            <v>28584</v>
          </cell>
          <cell r="D327" t="str">
            <v>RODRIGUEZ, MANUEL EDUARDO</v>
          </cell>
          <cell r="E327" t="str">
            <v>D</v>
          </cell>
          <cell r="F327" t="str">
            <v>I</v>
          </cell>
          <cell r="G327" t="str">
            <v>INDEFINIDO</v>
          </cell>
        </row>
        <row r="328">
          <cell r="C328" t="str">
            <v>28609</v>
          </cell>
          <cell r="D328" t="str">
            <v>SILVA MONCADA, PEDRO ANTONIO</v>
          </cell>
          <cell r="E328" t="str">
            <v>D</v>
          </cell>
          <cell r="F328" t="str">
            <v>I</v>
          </cell>
          <cell r="G328" t="str">
            <v>INDEFINIDO</v>
          </cell>
        </row>
        <row r="329">
          <cell r="C329" t="str">
            <v>28680</v>
          </cell>
          <cell r="D329" t="str">
            <v>RENGIFO LUNA, JOSE RAUL</v>
          </cell>
          <cell r="E329" t="str">
            <v>D</v>
          </cell>
          <cell r="F329" t="str">
            <v>I</v>
          </cell>
          <cell r="G329" t="str">
            <v>INDEFINIDO</v>
          </cell>
        </row>
        <row r="330">
          <cell r="C330" t="str">
            <v>28805</v>
          </cell>
          <cell r="D330" t="str">
            <v>ACEVEDO RODRIGUEZ, REYNALDO</v>
          </cell>
          <cell r="E330" t="str">
            <v>D</v>
          </cell>
          <cell r="F330" t="str">
            <v>I</v>
          </cell>
          <cell r="G330" t="str">
            <v>INDEFINIDO</v>
          </cell>
        </row>
        <row r="331">
          <cell r="C331" t="str">
            <v>29013</v>
          </cell>
          <cell r="D331" t="str">
            <v>RODRIGUEZ, GERMAN A</v>
          </cell>
          <cell r="E331" t="str">
            <v>D</v>
          </cell>
          <cell r="F331" t="str">
            <v>I</v>
          </cell>
          <cell r="G331" t="str">
            <v>INDEFINIDO</v>
          </cell>
        </row>
        <row r="332">
          <cell r="C332" t="str">
            <v>29015</v>
          </cell>
          <cell r="D332" t="str">
            <v>FLOREZ AGUDELO, LUZ EDITH</v>
          </cell>
          <cell r="E332" t="str">
            <v>D</v>
          </cell>
          <cell r="F332" t="str">
            <v>I</v>
          </cell>
          <cell r="G332" t="str">
            <v>INDEFINIDO</v>
          </cell>
        </row>
        <row r="333">
          <cell r="C333" t="str">
            <v>29092</v>
          </cell>
          <cell r="D333" t="str">
            <v>ARCILA VANEGAS, JULIO CESAR</v>
          </cell>
          <cell r="E333" t="str">
            <v>D</v>
          </cell>
          <cell r="F333" t="str">
            <v>I</v>
          </cell>
          <cell r="G333" t="str">
            <v>INDEFINIDO</v>
          </cell>
        </row>
        <row r="334">
          <cell r="C334" t="str">
            <v>29115</v>
          </cell>
          <cell r="D334" t="str">
            <v>JINETE DE ARCO, RAFAEL ENRIQUE</v>
          </cell>
          <cell r="E334" t="str">
            <v>D</v>
          </cell>
          <cell r="F334" t="str">
            <v>I</v>
          </cell>
          <cell r="G334" t="str">
            <v>INDEFINIDO</v>
          </cell>
        </row>
        <row r="335">
          <cell r="C335" t="str">
            <v>29389</v>
          </cell>
          <cell r="D335" t="str">
            <v>VIZCAINO GONZALEZ, ARMANDO Y.</v>
          </cell>
          <cell r="E335" t="str">
            <v>D</v>
          </cell>
          <cell r="F335" t="str">
            <v>I</v>
          </cell>
          <cell r="G335" t="str">
            <v>INDEFINIDO</v>
          </cell>
        </row>
        <row r="336">
          <cell r="C336" t="str">
            <v>29463</v>
          </cell>
          <cell r="D336" t="str">
            <v>BARRERA ADAME, FABIO ENRIQUE</v>
          </cell>
          <cell r="E336" t="str">
            <v>D</v>
          </cell>
          <cell r="F336" t="str">
            <v>I</v>
          </cell>
          <cell r="G336" t="str">
            <v>INDEFINIDO</v>
          </cell>
        </row>
        <row r="337">
          <cell r="C337" t="str">
            <v>29563</v>
          </cell>
          <cell r="D337" t="str">
            <v>MORALES MOYA, CESAR AUGUSTO</v>
          </cell>
          <cell r="E337" t="str">
            <v>D</v>
          </cell>
          <cell r="F337" t="str">
            <v>I</v>
          </cell>
          <cell r="G337" t="str">
            <v>INDEFINIDO</v>
          </cell>
        </row>
        <row r="338">
          <cell r="C338" t="str">
            <v>29701</v>
          </cell>
          <cell r="D338" t="str">
            <v>QUINTERO DAZA, CARLOS ALBERTO</v>
          </cell>
          <cell r="E338" t="str">
            <v>D</v>
          </cell>
          <cell r="F338" t="str">
            <v>I</v>
          </cell>
          <cell r="G338" t="str">
            <v>INDEFINIDO</v>
          </cell>
        </row>
        <row r="339">
          <cell r="C339" t="str">
            <v>29814</v>
          </cell>
          <cell r="D339" t="str">
            <v>CASTRO CARRILLO, HENRY ALBERTO</v>
          </cell>
          <cell r="E339" t="str">
            <v>D</v>
          </cell>
          <cell r="F339" t="str">
            <v>I</v>
          </cell>
          <cell r="G339" t="str">
            <v>INDEFINIDO</v>
          </cell>
        </row>
        <row r="340">
          <cell r="C340" t="str">
            <v>29888</v>
          </cell>
          <cell r="D340" t="str">
            <v>OVIEDO GOMEZ, JAIME RODRIGO</v>
          </cell>
          <cell r="E340" t="str">
            <v>D</v>
          </cell>
          <cell r="F340" t="str">
            <v>I</v>
          </cell>
          <cell r="G340" t="str">
            <v>INDEFINIDO</v>
          </cell>
        </row>
        <row r="341">
          <cell r="C341" t="str">
            <v>29915</v>
          </cell>
          <cell r="D341" t="str">
            <v>PATINO GAVIRIA, HERNAN</v>
          </cell>
          <cell r="E341" t="str">
            <v>D</v>
          </cell>
          <cell r="F341" t="str">
            <v>I</v>
          </cell>
          <cell r="G341" t="str">
            <v>INDEFINIDO</v>
          </cell>
        </row>
        <row r="342">
          <cell r="C342" t="str">
            <v>27432</v>
          </cell>
          <cell r="D342" t="str">
            <v>SARMIENTO JARABA, MARTHA ELENA</v>
          </cell>
          <cell r="E342" t="str">
            <v>D</v>
          </cell>
          <cell r="F342" t="str">
            <v>I</v>
          </cell>
          <cell r="G342" t="str">
            <v>INDEFINIDO</v>
          </cell>
        </row>
        <row r="343">
          <cell r="C343" t="str">
            <v>27240</v>
          </cell>
          <cell r="D343" t="str">
            <v>PENA GOMEZ, IVAN EDUARDO</v>
          </cell>
          <cell r="E343" t="str">
            <v>D</v>
          </cell>
          <cell r="F343" t="str">
            <v>I</v>
          </cell>
          <cell r="G343" t="str">
            <v>INDEFINIDO</v>
          </cell>
        </row>
        <row r="344">
          <cell r="C344" t="str">
            <v>27559</v>
          </cell>
          <cell r="D344" t="str">
            <v>FLOREZ RODRIGUEZ, JOSE R</v>
          </cell>
          <cell r="E344" t="str">
            <v>D</v>
          </cell>
          <cell r="F344" t="str">
            <v>I</v>
          </cell>
          <cell r="G344" t="str">
            <v>INDEFINIDO</v>
          </cell>
        </row>
        <row r="345">
          <cell r="C345" t="str">
            <v>28406</v>
          </cell>
          <cell r="D345" t="str">
            <v>LOPEZ GARZON, JORGE E</v>
          </cell>
          <cell r="E345" t="str">
            <v>D</v>
          </cell>
          <cell r="F345" t="str">
            <v>I</v>
          </cell>
          <cell r="G345" t="str">
            <v>INDEFINIDO</v>
          </cell>
        </row>
        <row r="346">
          <cell r="C346" t="str">
            <v>29169</v>
          </cell>
          <cell r="D346" t="str">
            <v>SALAZAR RUEDA, FRANCISCO J.</v>
          </cell>
          <cell r="E346" t="str">
            <v>D</v>
          </cell>
          <cell r="F346" t="str">
            <v>I</v>
          </cell>
          <cell r="G346" t="str">
            <v>INDEFINIDO</v>
          </cell>
        </row>
        <row r="347">
          <cell r="C347" t="str">
            <v>29431</v>
          </cell>
          <cell r="D347" t="str">
            <v>TORRES RISCANEVO, PEDRO</v>
          </cell>
          <cell r="E347" t="str">
            <v>D</v>
          </cell>
          <cell r="F347" t="str">
            <v>I</v>
          </cell>
          <cell r="G347" t="str">
            <v>INDEFINIDO</v>
          </cell>
        </row>
        <row r="348">
          <cell r="C348" t="str">
            <v>27238</v>
          </cell>
          <cell r="D348" t="str">
            <v>ALTAHONA, JAIRO</v>
          </cell>
          <cell r="E348" t="str">
            <v>D</v>
          </cell>
          <cell r="F348" t="str">
            <v>I</v>
          </cell>
          <cell r="G348" t="str">
            <v>INDEFINIDO</v>
          </cell>
        </row>
        <row r="349">
          <cell r="C349" t="str">
            <v>29085</v>
          </cell>
          <cell r="D349" t="str">
            <v>LAFONT PEDRAZA, ALFONSO</v>
          </cell>
          <cell r="E349" t="str">
            <v>D</v>
          </cell>
          <cell r="F349" t="str">
            <v>I</v>
          </cell>
          <cell r="G349" t="str">
            <v>INDEFINIDO</v>
          </cell>
        </row>
        <row r="350">
          <cell r="C350" t="str">
            <v>27274</v>
          </cell>
          <cell r="D350" t="str">
            <v>ARBELAEZ NARANJO, CLARA INES</v>
          </cell>
          <cell r="E350" t="str">
            <v>D</v>
          </cell>
          <cell r="F350" t="str">
            <v>I</v>
          </cell>
          <cell r="G350" t="str">
            <v>INDEFINIDO</v>
          </cell>
        </row>
        <row r="351">
          <cell r="C351" t="str">
            <v>E8763</v>
          </cell>
          <cell r="D351" t="str">
            <v>MELENDEZ ROMERO,JORGE LUIS</v>
          </cell>
          <cell r="E351" t="str">
            <v>D</v>
          </cell>
          <cell r="F351">
            <v>9</v>
          </cell>
          <cell r="G351" t="str">
            <v>EPIS</v>
          </cell>
        </row>
        <row r="352">
          <cell r="C352" t="str">
            <v>28633</v>
          </cell>
          <cell r="D352" t="str">
            <v>JAIMES GOMEZ, LUZ MARINA</v>
          </cell>
          <cell r="E352" t="str">
            <v>D</v>
          </cell>
          <cell r="F352" t="str">
            <v>I</v>
          </cell>
          <cell r="G352" t="str">
            <v>INDEFINIDO</v>
          </cell>
        </row>
        <row r="353">
          <cell r="C353" t="str">
            <v>29999</v>
          </cell>
          <cell r="D353" t="str">
            <v>CHAPARRO RUEDA, ORLANDO</v>
          </cell>
          <cell r="E353" t="str">
            <v>D</v>
          </cell>
          <cell r="F353" t="str">
            <v>I</v>
          </cell>
          <cell r="G353" t="str">
            <v>INDEFINIDO</v>
          </cell>
        </row>
        <row r="354">
          <cell r="C354" t="str">
            <v>22241</v>
          </cell>
          <cell r="D354" t="str">
            <v>RESTREPO GONZALEZ, LUZ E</v>
          </cell>
          <cell r="E354" t="str">
            <v>C</v>
          </cell>
          <cell r="F354" t="str">
            <v>I</v>
          </cell>
          <cell r="G354" t="str">
            <v>INDEFINIDO</v>
          </cell>
        </row>
        <row r="355">
          <cell r="C355" t="str">
            <v>22312</v>
          </cell>
          <cell r="D355" t="str">
            <v>CAMACHO BELLUCCI, ALVARO</v>
          </cell>
          <cell r="E355" t="str">
            <v>C</v>
          </cell>
          <cell r="F355" t="str">
            <v>I</v>
          </cell>
          <cell r="G355" t="str">
            <v>INDEFINIDO</v>
          </cell>
        </row>
        <row r="356">
          <cell r="C356" t="str">
            <v>23647</v>
          </cell>
          <cell r="D356" t="str">
            <v>CARRENO PAEZ, ALBERTO</v>
          </cell>
          <cell r="E356" t="str">
            <v>C</v>
          </cell>
          <cell r="F356" t="str">
            <v>I</v>
          </cell>
          <cell r="G356" t="str">
            <v>INDEFINIDO</v>
          </cell>
        </row>
        <row r="357">
          <cell r="C357" t="str">
            <v>22407</v>
          </cell>
          <cell r="D357" t="str">
            <v>PINILLA BARON, LUIS EDUARDO</v>
          </cell>
          <cell r="E357" t="str">
            <v>C</v>
          </cell>
          <cell r="F357" t="str">
            <v>I</v>
          </cell>
          <cell r="G357" t="str">
            <v>INDEFINIDO</v>
          </cell>
        </row>
        <row r="358">
          <cell r="C358" t="str">
            <v>27112</v>
          </cell>
          <cell r="D358" t="str">
            <v>ORTIZ GONZALEZ, JULIO CESAR</v>
          </cell>
          <cell r="E358" t="str">
            <v>D</v>
          </cell>
          <cell r="F358" t="str">
            <v>I</v>
          </cell>
          <cell r="G358" t="str">
            <v>INDEFINIDO</v>
          </cell>
        </row>
        <row r="359">
          <cell r="C359" t="str">
            <v>28085</v>
          </cell>
          <cell r="D359" t="str">
            <v>BUSTAMANTE BACCA, WOLFRAN</v>
          </cell>
          <cell r="E359" t="str">
            <v>D</v>
          </cell>
          <cell r="F359" t="str">
            <v>I</v>
          </cell>
          <cell r="G359" t="str">
            <v>INDEFINIDO</v>
          </cell>
        </row>
        <row r="360">
          <cell r="C360" t="str">
            <v>21332</v>
          </cell>
          <cell r="D360" t="str">
            <v>GOMEZ GOMEZ, LUIS ALFREDO</v>
          </cell>
          <cell r="E360" t="str">
            <v>C</v>
          </cell>
          <cell r="F360" t="str">
            <v>I</v>
          </cell>
          <cell r="G360" t="str">
            <v>INDEFINIDO</v>
          </cell>
        </row>
        <row r="361">
          <cell r="C361" t="str">
            <v>21644</v>
          </cell>
          <cell r="D361" t="str">
            <v>AGUIRRE NAVARRO, JUAN JOSE</v>
          </cell>
          <cell r="E361" t="str">
            <v>C</v>
          </cell>
          <cell r="F361" t="str">
            <v>I</v>
          </cell>
          <cell r="G361" t="str">
            <v>INDEFINIDO</v>
          </cell>
        </row>
        <row r="362">
          <cell r="C362" t="str">
            <v>21814</v>
          </cell>
          <cell r="D362" t="str">
            <v>GAMARRA VELASQUEZ, ZENAIDA</v>
          </cell>
          <cell r="E362" t="str">
            <v>C</v>
          </cell>
          <cell r="F362" t="str">
            <v>I</v>
          </cell>
          <cell r="G362" t="str">
            <v>INDEFINIDO</v>
          </cell>
        </row>
        <row r="363">
          <cell r="C363" t="str">
            <v>23323</v>
          </cell>
          <cell r="D363" t="str">
            <v>EGEA VEGA, JORGE ELIECER</v>
          </cell>
          <cell r="E363" t="str">
            <v>C</v>
          </cell>
          <cell r="F363" t="str">
            <v>I</v>
          </cell>
          <cell r="G363" t="str">
            <v>INDEFINIDO</v>
          </cell>
        </row>
        <row r="364">
          <cell r="C364" t="str">
            <v>27150</v>
          </cell>
          <cell r="D364" t="str">
            <v>PINTO SANDOVAL, JOSE JOAQUIN</v>
          </cell>
          <cell r="E364" t="str">
            <v>D</v>
          </cell>
          <cell r="F364" t="str">
            <v>I</v>
          </cell>
          <cell r="G364" t="str">
            <v>INDEFINIDO</v>
          </cell>
        </row>
        <row r="365">
          <cell r="C365" t="str">
            <v>27209</v>
          </cell>
          <cell r="D365" t="str">
            <v>SUESCUN VALDERRAMA, MARTIN A.</v>
          </cell>
          <cell r="E365" t="str">
            <v>D</v>
          </cell>
          <cell r="F365" t="str">
            <v>I</v>
          </cell>
          <cell r="G365" t="str">
            <v>INDEFINIDO</v>
          </cell>
        </row>
        <row r="366">
          <cell r="C366" t="str">
            <v>27253</v>
          </cell>
          <cell r="D366" t="str">
            <v>REYES JIMENEZ, BEATRIZ</v>
          </cell>
          <cell r="E366" t="str">
            <v>D</v>
          </cell>
          <cell r="F366" t="str">
            <v>I</v>
          </cell>
          <cell r="G366" t="str">
            <v>INDEFINIDO</v>
          </cell>
        </row>
        <row r="367">
          <cell r="C367" t="str">
            <v>29686</v>
          </cell>
          <cell r="D367" t="str">
            <v>MONROY GOMEZ, OSCAR</v>
          </cell>
          <cell r="E367" t="str">
            <v>D</v>
          </cell>
          <cell r="F367" t="str">
            <v>I</v>
          </cell>
          <cell r="G367" t="str">
            <v>INDEFINIDO</v>
          </cell>
        </row>
        <row r="368">
          <cell r="C368" t="str">
            <v>29734</v>
          </cell>
          <cell r="D368" t="str">
            <v>NAVARRO MONSALVE, ANGEL MARIA</v>
          </cell>
          <cell r="E368" t="str">
            <v>D</v>
          </cell>
          <cell r="F368" t="str">
            <v>I</v>
          </cell>
          <cell r="G368" t="str">
            <v>INDEFINIDO</v>
          </cell>
        </row>
        <row r="369">
          <cell r="C369" t="str">
            <v>27250</v>
          </cell>
          <cell r="D369" t="str">
            <v>CASTRO PEINADO, EDWIN J.</v>
          </cell>
          <cell r="E369" t="str">
            <v>D</v>
          </cell>
          <cell r="F369" t="str">
            <v>I</v>
          </cell>
          <cell r="G369" t="str">
            <v>INDEFINIDO</v>
          </cell>
        </row>
        <row r="370">
          <cell r="C370" t="str">
            <v>27280</v>
          </cell>
          <cell r="D370" t="str">
            <v>DURAN IBARRA, EDGAR ORLANDO</v>
          </cell>
          <cell r="E370" t="str">
            <v>D</v>
          </cell>
          <cell r="F370" t="str">
            <v>I</v>
          </cell>
          <cell r="G370" t="str">
            <v>INDEFINIDO</v>
          </cell>
        </row>
        <row r="371">
          <cell r="C371" t="str">
            <v>28776</v>
          </cell>
          <cell r="D371" t="str">
            <v>TIRADO ALVAREZ, SORALBA</v>
          </cell>
          <cell r="E371" t="str">
            <v>D</v>
          </cell>
          <cell r="F371" t="str">
            <v>I</v>
          </cell>
          <cell r="G371" t="str">
            <v>INDEFINIDO</v>
          </cell>
        </row>
        <row r="372">
          <cell r="C372" t="str">
            <v>29018</v>
          </cell>
          <cell r="D372" t="str">
            <v>GOMEZ GOMEZ, LORENA</v>
          </cell>
          <cell r="E372" t="str">
            <v>D</v>
          </cell>
          <cell r="F372" t="str">
            <v>I</v>
          </cell>
          <cell r="G372" t="str">
            <v>INDEFINIDO</v>
          </cell>
        </row>
        <row r="373">
          <cell r="C373" t="str">
            <v>29359</v>
          </cell>
          <cell r="D373" t="str">
            <v>VELASCO MELO, JOSE VICENTE</v>
          </cell>
          <cell r="E373" t="str">
            <v>D</v>
          </cell>
          <cell r="F373" t="str">
            <v>I</v>
          </cell>
          <cell r="G373" t="str">
            <v>INDEFINIDO</v>
          </cell>
        </row>
        <row r="374">
          <cell r="C374" t="str">
            <v>29782</v>
          </cell>
          <cell r="D374" t="str">
            <v>GOEZ RESTREPO, GERMAN</v>
          </cell>
          <cell r="E374" t="str">
            <v>D</v>
          </cell>
          <cell r="F374" t="str">
            <v>I</v>
          </cell>
          <cell r="G374" t="str">
            <v>INDEFINIDO</v>
          </cell>
        </row>
        <row r="375">
          <cell r="C375" t="str">
            <v>29790</v>
          </cell>
          <cell r="D375" t="str">
            <v>RUEDA MENDOZA, JESUS ALBERTO</v>
          </cell>
          <cell r="E375" t="str">
            <v>D</v>
          </cell>
          <cell r="F375" t="str">
            <v>I</v>
          </cell>
          <cell r="G375" t="str">
            <v>INDEFINIDO</v>
          </cell>
        </row>
        <row r="376">
          <cell r="C376" t="str">
            <v>27083</v>
          </cell>
          <cell r="D376" t="str">
            <v>SANTAMARIA SERRANO, REBECA</v>
          </cell>
          <cell r="E376" t="str">
            <v>D</v>
          </cell>
          <cell r="F376" t="str">
            <v>I</v>
          </cell>
          <cell r="G376" t="str">
            <v>INDEFINIDO</v>
          </cell>
        </row>
        <row r="377">
          <cell r="C377" t="str">
            <v>28556</v>
          </cell>
          <cell r="D377" t="str">
            <v>HERAZO DE OLIVEROS, JEANNETTE</v>
          </cell>
          <cell r="E377" t="str">
            <v>D</v>
          </cell>
          <cell r="F377" t="str">
            <v>I</v>
          </cell>
          <cell r="G377" t="str">
            <v>INDEFINIDO</v>
          </cell>
        </row>
        <row r="378">
          <cell r="C378" t="str">
            <v>27802</v>
          </cell>
          <cell r="D378" t="str">
            <v>MORENO VELAIDES, ALBERTO</v>
          </cell>
          <cell r="E378" t="str">
            <v>D</v>
          </cell>
          <cell r="F378" t="str">
            <v>I</v>
          </cell>
          <cell r="G378" t="str">
            <v>INDEFINIDO</v>
          </cell>
        </row>
        <row r="379">
          <cell r="C379" t="str">
            <v>28511</v>
          </cell>
          <cell r="D379" t="str">
            <v>CAMACHO GIL, LUIS ALVARO</v>
          </cell>
          <cell r="E379" t="str">
            <v>D</v>
          </cell>
          <cell r="F379" t="str">
            <v>I</v>
          </cell>
          <cell r="G379" t="str">
            <v>INDEFINIDO</v>
          </cell>
        </row>
        <row r="380">
          <cell r="C380" t="str">
            <v>29054</v>
          </cell>
          <cell r="D380" t="str">
            <v>PEREZ TORRES, LUIS RAUL</v>
          </cell>
          <cell r="E380" t="str">
            <v>D</v>
          </cell>
          <cell r="F380" t="str">
            <v>I</v>
          </cell>
          <cell r="G380" t="str">
            <v>INDEFINIDO</v>
          </cell>
        </row>
        <row r="381">
          <cell r="C381" t="str">
            <v>29441</v>
          </cell>
          <cell r="D381" t="str">
            <v>BLANQUICET AVENDANO, HUGO R.</v>
          </cell>
          <cell r="E381" t="str">
            <v>D</v>
          </cell>
          <cell r="F381" t="str">
            <v>I</v>
          </cell>
          <cell r="G381" t="str">
            <v>INDEFINIDO</v>
          </cell>
        </row>
        <row r="382">
          <cell r="C382" t="str">
            <v>29738</v>
          </cell>
          <cell r="D382" t="str">
            <v>CAMPOS IBARRA, GUSTAVO A</v>
          </cell>
          <cell r="E382" t="str">
            <v>D</v>
          </cell>
          <cell r="F382" t="str">
            <v>I</v>
          </cell>
          <cell r="G382" t="str">
            <v>INDEFINIDO</v>
          </cell>
        </row>
        <row r="383">
          <cell r="C383" t="str">
            <v>29740</v>
          </cell>
          <cell r="D383" t="str">
            <v>ALZATE VALENCIA, BERTIER</v>
          </cell>
          <cell r="E383" t="str">
            <v>D</v>
          </cell>
          <cell r="F383" t="str">
            <v>I</v>
          </cell>
          <cell r="G383" t="str">
            <v>INDEFINIDO</v>
          </cell>
        </row>
        <row r="384">
          <cell r="C384" t="str">
            <v>27239</v>
          </cell>
          <cell r="D384" t="str">
            <v>TRILLOS MENDEZ, LUIS ANTONIO</v>
          </cell>
          <cell r="E384" t="str">
            <v>D</v>
          </cell>
          <cell r="F384" t="str">
            <v>I</v>
          </cell>
          <cell r="G384" t="str">
            <v>INDEFINIDO</v>
          </cell>
        </row>
        <row r="385">
          <cell r="C385" t="str">
            <v>27482</v>
          </cell>
          <cell r="D385" t="str">
            <v>SORIA, JOSE MARIA</v>
          </cell>
          <cell r="E385" t="str">
            <v>D</v>
          </cell>
          <cell r="F385" t="str">
            <v>I</v>
          </cell>
          <cell r="G385" t="str">
            <v>INDEFINIDO</v>
          </cell>
        </row>
        <row r="386">
          <cell r="C386" t="str">
            <v>27558</v>
          </cell>
          <cell r="D386" t="str">
            <v>RIBERO VESGA, LUIS CARLOS</v>
          </cell>
          <cell r="E386" t="str">
            <v>D</v>
          </cell>
          <cell r="F386" t="str">
            <v>I</v>
          </cell>
          <cell r="G386" t="str">
            <v>INDEFINIDO</v>
          </cell>
        </row>
        <row r="387">
          <cell r="C387" t="str">
            <v>28150</v>
          </cell>
          <cell r="D387" t="str">
            <v>MUNOZ PALACIOS, NESTOR JAVIER</v>
          </cell>
          <cell r="E387" t="str">
            <v>D</v>
          </cell>
          <cell r="F387" t="str">
            <v>I</v>
          </cell>
          <cell r="G387" t="str">
            <v>INDEFINIDO</v>
          </cell>
        </row>
        <row r="388">
          <cell r="C388" t="str">
            <v>28227</v>
          </cell>
          <cell r="D388" t="str">
            <v>LAMUS BOHORQUEZ, GUIDO A</v>
          </cell>
          <cell r="E388" t="str">
            <v>D</v>
          </cell>
          <cell r="F388" t="str">
            <v>I</v>
          </cell>
          <cell r="G388" t="str">
            <v>INDEFINIDO</v>
          </cell>
        </row>
        <row r="389">
          <cell r="C389" t="str">
            <v>29333</v>
          </cell>
          <cell r="D389" t="str">
            <v>BADILLO DELGADO, EDGAR NICOLAS</v>
          </cell>
          <cell r="E389" t="str">
            <v>D</v>
          </cell>
          <cell r="F389" t="str">
            <v>I</v>
          </cell>
          <cell r="G389" t="str">
            <v>INDEFINIDO</v>
          </cell>
        </row>
        <row r="390">
          <cell r="C390" t="str">
            <v>27130</v>
          </cell>
          <cell r="D390" t="str">
            <v>ARCE POSADA, MABEL MARIA</v>
          </cell>
          <cell r="E390" t="str">
            <v>D</v>
          </cell>
          <cell r="F390" t="str">
            <v>I</v>
          </cell>
          <cell r="G390" t="str">
            <v>INDEFINIDO</v>
          </cell>
        </row>
        <row r="391">
          <cell r="C391" t="str">
            <v>27133</v>
          </cell>
          <cell r="D391" t="str">
            <v>ACEVEDO GUARIN, RAFAEL E</v>
          </cell>
          <cell r="E391" t="str">
            <v>D</v>
          </cell>
          <cell r="F391" t="str">
            <v>I</v>
          </cell>
          <cell r="G391" t="str">
            <v>INDEFINIDO</v>
          </cell>
        </row>
        <row r="392">
          <cell r="C392" t="str">
            <v>27135</v>
          </cell>
          <cell r="D392" t="str">
            <v>MARTINEZ HINESTROZA, WILLIAM</v>
          </cell>
          <cell r="E392" t="str">
            <v>D</v>
          </cell>
          <cell r="F392" t="str">
            <v>I</v>
          </cell>
          <cell r="G392" t="str">
            <v>INDEFINIDO</v>
          </cell>
        </row>
        <row r="393">
          <cell r="C393" t="str">
            <v>27139</v>
          </cell>
          <cell r="D393" t="str">
            <v>ROMERO SANTOS, LUIS ALFONSO</v>
          </cell>
          <cell r="E393" t="str">
            <v>D</v>
          </cell>
          <cell r="F393" t="str">
            <v>I</v>
          </cell>
          <cell r="G393" t="str">
            <v>INDEFINIDO</v>
          </cell>
        </row>
        <row r="394">
          <cell r="C394" t="str">
            <v>27692</v>
          </cell>
          <cell r="D394" t="str">
            <v>GOMEZ SUAREZ, ARMANDO</v>
          </cell>
          <cell r="E394" t="str">
            <v>D</v>
          </cell>
          <cell r="F394" t="str">
            <v>I</v>
          </cell>
          <cell r="G394" t="str">
            <v>INDEFINIDO</v>
          </cell>
        </row>
        <row r="395">
          <cell r="C395" t="str">
            <v>27693</v>
          </cell>
          <cell r="D395" t="str">
            <v>PINILLA ARDILA, RAFAEL ANTONIO</v>
          </cell>
          <cell r="E395" t="str">
            <v>D</v>
          </cell>
          <cell r="F395" t="str">
            <v>I</v>
          </cell>
          <cell r="G395" t="str">
            <v>INDEFINIDO</v>
          </cell>
        </row>
        <row r="396">
          <cell r="C396" t="str">
            <v>27694</v>
          </cell>
          <cell r="D396" t="str">
            <v>OJEDA GARRIDO, ROSARIO</v>
          </cell>
          <cell r="E396" t="str">
            <v>D</v>
          </cell>
          <cell r="F396" t="str">
            <v>I</v>
          </cell>
          <cell r="G396" t="str">
            <v>INDEFINIDO</v>
          </cell>
        </row>
        <row r="397">
          <cell r="C397" t="str">
            <v>27695</v>
          </cell>
          <cell r="D397" t="str">
            <v>TELLO HERNANDEZ, RICARDO</v>
          </cell>
          <cell r="E397" t="str">
            <v>D</v>
          </cell>
          <cell r="F397" t="str">
            <v>I</v>
          </cell>
          <cell r="G397" t="str">
            <v>INDEFINIDO</v>
          </cell>
        </row>
        <row r="398">
          <cell r="C398" t="str">
            <v>27696</v>
          </cell>
          <cell r="D398" t="str">
            <v>PEREZ VALDERRAMA, JORGE E.</v>
          </cell>
          <cell r="E398" t="str">
            <v>D</v>
          </cell>
          <cell r="F398" t="str">
            <v>I</v>
          </cell>
          <cell r="G398" t="str">
            <v>INDEFINIDO</v>
          </cell>
        </row>
        <row r="399">
          <cell r="C399" t="str">
            <v>27697</v>
          </cell>
          <cell r="D399" t="str">
            <v>GONZALEZ LUENGAS, JOSE M</v>
          </cell>
          <cell r="E399" t="str">
            <v>D</v>
          </cell>
          <cell r="F399" t="str">
            <v>I</v>
          </cell>
          <cell r="G399" t="str">
            <v>INDEFINIDO</v>
          </cell>
        </row>
        <row r="400">
          <cell r="C400" t="str">
            <v>27452</v>
          </cell>
          <cell r="D400" t="str">
            <v>ESCUDERO GRAVINO, EDUARDO</v>
          </cell>
          <cell r="E400" t="str">
            <v>D</v>
          </cell>
          <cell r="F400" t="str">
            <v>I</v>
          </cell>
          <cell r="G400" t="str">
            <v>INDEFINIDO</v>
          </cell>
        </row>
        <row r="401">
          <cell r="C401" t="str">
            <v>28407</v>
          </cell>
          <cell r="D401" t="str">
            <v>GUERRERO SUAREZ, CARLOS V.</v>
          </cell>
          <cell r="E401" t="str">
            <v>D</v>
          </cell>
          <cell r="F401" t="str">
            <v>I</v>
          </cell>
          <cell r="G401" t="str">
            <v>INDEFINIDO</v>
          </cell>
        </row>
        <row r="402">
          <cell r="C402" t="str">
            <v>29841</v>
          </cell>
          <cell r="D402" t="str">
            <v>GARCIA ESPINOZA, MARIA ESTHER</v>
          </cell>
          <cell r="E402" t="str">
            <v>D</v>
          </cell>
          <cell r="F402" t="str">
            <v>I</v>
          </cell>
          <cell r="G402" t="str">
            <v>INDEFINIDO</v>
          </cell>
        </row>
        <row r="403">
          <cell r="C403" t="str">
            <v>27827</v>
          </cell>
          <cell r="D403" t="str">
            <v>GARCIA RAMOS, GUSTAVO</v>
          </cell>
          <cell r="E403" t="str">
            <v>D</v>
          </cell>
          <cell r="F403" t="str">
            <v>I</v>
          </cell>
          <cell r="G403" t="str">
            <v>INDEFINIDO</v>
          </cell>
        </row>
        <row r="404">
          <cell r="C404" t="str">
            <v>28977</v>
          </cell>
          <cell r="D404" t="str">
            <v>SIERRA FRANKLIN, MIGUEL E</v>
          </cell>
          <cell r="E404" t="str">
            <v>D</v>
          </cell>
          <cell r="F404" t="str">
            <v>I</v>
          </cell>
          <cell r="G404" t="str">
            <v>INDEFINIDO</v>
          </cell>
        </row>
        <row r="405">
          <cell r="C405" t="str">
            <v>29095</v>
          </cell>
          <cell r="D405" t="str">
            <v>SUAREZ OTERO, JAIRO EDUARDO</v>
          </cell>
          <cell r="E405" t="str">
            <v>D</v>
          </cell>
          <cell r="F405" t="str">
            <v>I</v>
          </cell>
          <cell r="G405" t="str">
            <v>INDEFINIDO</v>
          </cell>
        </row>
        <row r="406">
          <cell r="C406" t="str">
            <v>20855</v>
          </cell>
          <cell r="D406" t="str">
            <v>GONZALEZ GARCIA, GERMAN</v>
          </cell>
          <cell r="E406" t="str">
            <v>C</v>
          </cell>
          <cell r="F406" t="str">
            <v>I</v>
          </cell>
          <cell r="G406" t="str">
            <v>INDEFINIDO</v>
          </cell>
        </row>
        <row r="407">
          <cell r="C407" t="str">
            <v>29719</v>
          </cell>
          <cell r="D407" t="str">
            <v>ORTIZ AMADO, LUIS ORLANDO</v>
          </cell>
          <cell r="E407" t="str">
            <v>D</v>
          </cell>
          <cell r="F407" t="str">
            <v>I</v>
          </cell>
          <cell r="G407" t="str">
            <v>INDEFINIDO</v>
          </cell>
        </row>
        <row r="408">
          <cell r="C408" t="str">
            <v>29898</v>
          </cell>
          <cell r="D408" t="str">
            <v>GALINDO GOMEZ, ALONSO</v>
          </cell>
          <cell r="E408" t="str">
            <v>D</v>
          </cell>
          <cell r="F408" t="str">
            <v>I</v>
          </cell>
          <cell r="G408" t="str">
            <v>INDEFINIDO</v>
          </cell>
        </row>
        <row r="409">
          <cell r="C409" t="str">
            <v>27453</v>
          </cell>
          <cell r="D409" t="str">
            <v>FLOREZ SCHNEIDER, CARLOS A.</v>
          </cell>
          <cell r="E409" t="str">
            <v>D</v>
          </cell>
          <cell r="F409" t="str">
            <v>I</v>
          </cell>
          <cell r="G409" t="str">
            <v>INDEFINIDO</v>
          </cell>
        </row>
        <row r="410">
          <cell r="C410" t="str">
            <v>27459</v>
          </cell>
          <cell r="D410" t="str">
            <v>PACHON NINO, LUIS OSCAR</v>
          </cell>
          <cell r="E410" t="str">
            <v>D</v>
          </cell>
          <cell r="F410" t="str">
            <v>I</v>
          </cell>
          <cell r="G410" t="str">
            <v>INDEFINIDO</v>
          </cell>
        </row>
        <row r="411">
          <cell r="C411" t="str">
            <v>27720</v>
          </cell>
          <cell r="D411" t="str">
            <v>LOPEZ MEJIA, GUSTAVO A</v>
          </cell>
          <cell r="E411" t="str">
            <v>D</v>
          </cell>
          <cell r="F411" t="str">
            <v>I</v>
          </cell>
          <cell r="G411" t="str">
            <v>INDEFINIDO</v>
          </cell>
        </row>
        <row r="412">
          <cell r="C412" t="str">
            <v>27831</v>
          </cell>
          <cell r="D412" t="str">
            <v>ANGARITA URREA, RICARDO</v>
          </cell>
          <cell r="E412" t="str">
            <v>D</v>
          </cell>
          <cell r="F412" t="str">
            <v>I</v>
          </cell>
          <cell r="G412" t="str">
            <v>INDEFINIDO</v>
          </cell>
        </row>
        <row r="413">
          <cell r="C413" t="str">
            <v>28062</v>
          </cell>
          <cell r="D413" t="str">
            <v>PINZON BEDOYA, LUZ STELLA</v>
          </cell>
          <cell r="E413" t="str">
            <v>D</v>
          </cell>
          <cell r="F413" t="str">
            <v>I</v>
          </cell>
          <cell r="G413" t="str">
            <v>INDEFINIDO</v>
          </cell>
        </row>
        <row r="414">
          <cell r="C414" t="str">
            <v>28099</v>
          </cell>
          <cell r="D414" t="str">
            <v>MCCORMICK NARANJO, JOSE DAVID</v>
          </cell>
          <cell r="E414" t="str">
            <v>D</v>
          </cell>
          <cell r="F414" t="str">
            <v>I</v>
          </cell>
          <cell r="G414" t="str">
            <v>INDEFINIDO</v>
          </cell>
        </row>
        <row r="415">
          <cell r="C415" t="str">
            <v>28226</v>
          </cell>
          <cell r="D415" t="str">
            <v>RANGEL ARIAS, ANGEL EMIRO</v>
          </cell>
          <cell r="E415" t="str">
            <v>D</v>
          </cell>
          <cell r="F415" t="str">
            <v>I</v>
          </cell>
          <cell r="G415" t="str">
            <v>INDEFINIDO</v>
          </cell>
        </row>
        <row r="416">
          <cell r="C416" t="str">
            <v>28232</v>
          </cell>
          <cell r="D416" t="str">
            <v>LOPEZ MACARENO, RUDIN N</v>
          </cell>
          <cell r="E416" t="str">
            <v>D</v>
          </cell>
          <cell r="F416" t="str">
            <v>I</v>
          </cell>
          <cell r="G416" t="str">
            <v>INDEFINIDO</v>
          </cell>
        </row>
        <row r="417">
          <cell r="C417" t="str">
            <v>28290</v>
          </cell>
          <cell r="D417" t="str">
            <v>PICO RODRIGUEZ, JOSE VICENTE</v>
          </cell>
          <cell r="E417" t="str">
            <v>D</v>
          </cell>
          <cell r="F417" t="str">
            <v>I</v>
          </cell>
          <cell r="G417" t="str">
            <v>INDEFINIDO</v>
          </cell>
        </row>
        <row r="418">
          <cell r="C418" t="str">
            <v>28302</v>
          </cell>
          <cell r="D418" t="str">
            <v>NARANJO ESPINAL, HERNAN DARIO</v>
          </cell>
          <cell r="E418" t="str">
            <v>D</v>
          </cell>
          <cell r="F418" t="str">
            <v>I</v>
          </cell>
          <cell r="G418" t="str">
            <v>INDEFINIDO</v>
          </cell>
        </row>
        <row r="419">
          <cell r="C419" t="str">
            <v>28501</v>
          </cell>
          <cell r="D419" t="str">
            <v>NINO ROJAS, LUIS ENRIQUE</v>
          </cell>
          <cell r="E419" t="str">
            <v>D</v>
          </cell>
          <cell r="F419" t="str">
            <v>I</v>
          </cell>
          <cell r="G419" t="str">
            <v>INDEFINIDO</v>
          </cell>
        </row>
        <row r="420">
          <cell r="C420" t="str">
            <v>28505</v>
          </cell>
          <cell r="D420" t="str">
            <v>ROJAS ESLAVA, LUDWING</v>
          </cell>
          <cell r="E420" t="str">
            <v>D</v>
          </cell>
          <cell r="F420" t="str">
            <v>I</v>
          </cell>
          <cell r="G420" t="str">
            <v>INDEFINIDO</v>
          </cell>
        </row>
        <row r="421">
          <cell r="C421" t="str">
            <v>28982</v>
          </cell>
          <cell r="D421" t="str">
            <v>FORERO JOVES, FRANCISCO EDO.</v>
          </cell>
          <cell r="E421" t="str">
            <v>D</v>
          </cell>
          <cell r="F421" t="str">
            <v>I</v>
          </cell>
          <cell r="G421" t="str">
            <v>INDEFINIDO</v>
          </cell>
        </row>
        <row r="422">
          <cell r="C422" t="str">
            <v>29030</v>
          </cell>
          <cell r="D422" t="str">
            <v>LANCHEROS GAONA, ELBER RAUL</v>
          </cell>
          <cell r="E422" t="str">
            <v>D</v>
          </cell>
          <cell r="F422" t="str">
            <v>I</v>
          </cell>
          <cell r="G422" t="str">
            <v>INDEFINIDO</v>
          </cell>
        </row>
        <row r="423">
          <cell r="C423" t="str">
            <v>29049</v>
          </cell>
          <cell r="D423" t="str">
            <v>RODRIGUEZ, ELKIN HERNAN</v>
          </cell>
          <cell r="E423" t="str">
            <v>D</v>
          </cell>
          <cell r="F423" t="str">
            <v>I</v>
          </cell>
          <cell r="G423" t="str">
            <v>INDEFINIDO</v>
          </cell>
        </row>
        <row r="424">
          <cell r="C424" t="str">
            <v>29171</v>
          </cell>
          <cell r="D424" t="str">
            <v>GIRALDO DUQUE, JOHN JAIME</v>
          </cell>
          <cell r="E424" t="str">
            <v>D</v>
          </cell>
          <cell r="F424" t="str">
            <v>I</v>
          </cell>
          <cell r="G424" t="str">
            <v>INDEFINIDO</v>
          </cell>
        </row>
        <row r="425">
          <cell r="C425" t="str">
            <v>29401</v>
          </cell>
          <cell r="D425" t="str">
            <v>SANCHEZ ORTIZ, CARLOS ENRIQUE</v>
          </cell>
          <cell r="E425" t="str">
            <v>D</v>
          </cell>
          <cell r="F425" t="str">
            <v>I</v>
          </cell>
          <cell r="G425" t="str">
            <v>INDEFINIDO</v>
          </cell>
        </row>
        <row r="426">
          <cell r="C426" t="str">
            <v>29641</v>
          </cell>
          <cell r="D426" t="str">
            <v>SEPULVEDA IBARBUEN, LUIS EDO.</v>
          </cell>
          <cell r="E426" t="str">
            <v>D</v>
          </cell>
          <cell r="F426" t="str">
            <v>I</v>
          </cell>
          <cell r="G426" t="str">
            <v>INDEFINIDO</v>
          </cell>
        </row>
        <row r="427">
          <cell r="C427" t="str">
            <v>27201</v>
          </cell>
          <cell r="D427" t="str">
            <v>VILLAMIZAR RUIZ, CESAR A.</v>
          </cell>
          <cell r="E427" t="str">
            <v>D</v>
          </cell>
          <cell r="F427" t="str">
            <v>I</v>
          </cell>
          <cell r="G427" t="str">
            <v>INDEFINIDO</v>
          </cell>
        </row>
        <row r="428">
          <cell r="C428" t="str">
            <v>27210</v>
          </cell>
          <cell r="D428" t="str">
            <v>SARMIENTO GALINDO, JAIME JOSUE</v>
          </cell>
          <cell r="E428" t="str">
            <v>D</v>
          </cell>
          <cell r="F428" t="str">
            <v>I</v>
          </cell>
          <cell r="G428" t="str">
            <v>INDEFINIDO</v>
          </cell>
        </row>
        <row r="429">
          <cell r="C429" t="str">
            <v>27403</v>
          </cell>
          <cell r="D429" t="str">
            <v>MENESES VILLAR, FRANKLIN A.</v>
          </cell>
          <cell r="E429" t="str">
            <v>D</v>
          </cell>
          <cell r="F429" t="str">
            <v>I</v>
          </cell>
          <cell r="G429" t="str">
            <v>INDEFINIDO</v>
          </cell>
        </row>
        <row r="430">
          <cell r="C430" t="str">
            <v>28725</v>
          </cell>
          <cell r="D430" t="str">
            <v>ZAMBRANO RAMIREZ, GERMAN</v>
          </cell>
          <cell r="E430" t="str">
            <v>D</v>
          </cell>
          <cell r="F430" t="str">
            <v>I</v>
          </cell>
          <cell r="G430" t="str">
            <v>INDEFINIDO</v>
          </cell>
        </row>
        <row r="431">
          <cell r="C431" t="str">
            <v>27075</v>
          </cell>
          <cell r="D431" t="str">
            <v>PARRA GOMEZ, LUZ MARINA</v>
          </cell>
          <cell r="E431" t="str">
            <v>D</v>
          </cell>
          <cell r="F431" t="str">
            <v>I</v>
          </cell>
          <cell r="G431" t="str">
            <v>INDEFINIDO</v>
          </cell>
        </row>
        <row r="432">
          <cell r="C432" t="str">
            <v>28313</v>
          </cell>
          <cell r="D432" t="str">
            <v>CASTILLO FIGUEROA, LUIS RAFAEL</v>
          </cell>
          <cell r="E432" t="str">
            <v>D</v>
          </cell>
          <cell r="F432" t="str">
            <v>I</v>
          </cell>
          <cell r="G432" t="str">
            <v>INDEFINIDO</v>
          </cell>
        </row>
        <row r="433">
          <cell r="C433" t="str">
            <v>27242</v>
          </cell>
          <cell r="D433" t="str">
            <v>MEJIA GOMEZ, CARLOS JULIO</v>
          </cell>
          <cell r="E433" t="str">
            <v>D</v>
          </cell>
          <cell r="F433" t="str">
            <v>I</v>
          </cell>
          <cell r="G433" t="str">
            <v>INDEFINIDO</v>
          </cell>
        </row>
        <row r="434">
          <cell r="C434" t="str">
            <v>27441</v>
          </cell>
          <cell r="D434" t="str">
            <v>MENDEZ BRAVO, JESUS ALIRIO</v>
          </cell>
          <cell r="E434" t="str">
            <v>D</v>
          </cell>
          <cell r="F434" t="str">
            <v>I</v>
          </cell>
          <cell r="G434" t="str">
            <v>INDEFINIDO</v>
          </cell>
        </row>
        <row r="435">
          <cell r="C435" t="str">
            <v>28259</v>
          </cell>
          <cell r="D435" t="str">
            <v>CALA GOMEZ, LUIS ANTONIO</v>
          </cell>
          <cell r="E435" t="str">
            <v>D</v>
          </cell>
          <cell r="F435" t="str">
            <v>I</v>
          </cell>
          <cell r="G435" t="str">
            <v>INDEFINIDO</v>
          </cell>
        </row>
        <row r="436">
          <cell r="C436" t="str">
            <v>28425</v>
          </cell>
          <cell r="D436" t="str">
            <v>CARRILLO BARAJAS, ALBERTO</v>
          </cell>
          <cell r="E436" t="str">
            <v>D</v>
          </cell>
          <cell r="F436" t="str">
            <v>I</v>
          </cell>
          <cell r="G436" t="str">
            <v>INDEFINIDO</v>
          </cell>
        </row>
        <row r="437">
          <cell r="C437" t="str">
            <v>29042</v>
          </cell>
          <cell r="D437" t="str">
            <v>PARADA BELTRAN, DAVID LEON</v>
          </cell>
          <cell r="E437" t="str">
            <v>D</v>
          </cell>
          <cell r="F437" t="str">
            <v>I</v>
          </cell>
          <cell r="G437" t="str">
            <v>INDEFINIDO</v>
          </cell>
        </row>
        <row r="438">
          <cell r="C438" t="str">
            <v>29170</v>
          </cell>
          <cell r="D438" t="str">
            <v>GOMEZ MATAJIRA, GONZALO</v>
          </cell>
          <cell r="E438" t="str">
            <v>D</v>
          </cell>
          <cell r="F438" t="str">
            <v>I</v>
          </cell>
          <cell r="G438" t="str">
            <v>INDEFINIDO</v>
          </cell>
        </row>
        <row r="439">
          <cell r="C439" t="str">
            <v>29899</v>
          </cell>
          <cell r="D439" t="str">
            <v>SILVA LIZARAZO, VICTOR HUGO</v>
          </cell>
          <cell r="E439" t="str">
            <v>D</v>
          </cell>
          <cell r="F439" t="str">
            <v>I</v>
          </cell>
          <cell r="G439" t="str">
            <v>INDEFINIDO</v>
          </cell>
        </row>
        <row r="440">
          <cell r="C440" t="str">
            <v>27331</v>
          </cell>
          <cell r="D440" t="str">
            <v>RESTREPO CORREA, JUAN G.</v>
          </cell>
          <cell r="E440" t="str">
            <v>D</v>
          </cell>
          <cell r="F440" t="str">
            <v>I</v>
          </cell>
          <cell r="G440" t="str">
            <v>INDEFINIDO</v>
          </cell>
        </row>
        <row r="441">
          <cell r="C441" t="str">
            <v>22289</v>
          </cell>
          <cell r="D441" t="str">
            <v>URREGO BELTRAN, NEHEMIAS B</v>
          </cell>
          <cell r="E441" t="str">
            <v>C</v>
          </cell>
          <cell r="F441" t="str">
            <v>I</v>
          </cell>
          <cell r="G441" t="str">
            <v>INDEFINIDO</v>
          </cell>
        </row>
        <row r="442">
          <cell r="C442" t="str">
            <v>22744</v>
          </cell>
          <cell r="D442" t="str">
            <v>NORIEGA SALAZAR, JAIRO</v>
          </cell>
          <cell r="E442" t="str">
            <v>C</v>
          </cell>
          <cell r="F442" t="str">
            <v>I</v>
          </cell>
          <cell r="G442" t="str">
            <v>INDEFINIDO</v>
          </cell>
        </row>
        <row r="443">
          <cell r="C443" t="str">
            <v>20305</v>
          </cell>
          <cell r="D443" t="str">
            <v>HERNANDEZ ZUNIGA, EDGAR</v>
          </cell>
          <cell r="E443" t="str">
            <v>C</v>
          </cell>
          <cell r="F443" t="str">
            <v>I</v>
          </cell>
          <cell r="G443" t="str">
            <v>INDEFINIDO</v>
          </cell>
        </row>
        <row r="444">
          <cell r="C444" t="str">
            <v>20405</v>
          </cell>
          <cell r="D444" t="str">
            <v>FRANCO CESPEDES, HERIBERTO</v>
          </cell>
          <cell r="E444" t="str">
            <v>C</v>
          </cell>
          <cell r="F444" t="str">
            <v>I</v>
          </cell>
          <cell r="G444" t="str">
            <v>INDEFINIDO</v>
          </cell>
        </row>
        <row r="445">
          <cell r="C445" t="str">
            <v>20408</v>
          </cell>
          <cell r="D445" t="str">
            <v>BOHORQUEZ PRADA, EUGENIO</v>
          </cell>
          <cell r="E445" t="str">
            <v>C</v>
          </cell>
          <cell r="F445" t="str">
            <v>I</v>
          </cell>
          <cell r="G445" t="str">
            <v>INDEFINIDO</v>
          </cell>
        </row>
        <row r="446">
          <cell r="C446" t="str">
            <v>20429</v>
          </cell>
          <cell r="D446" t="str">
            <v>ROA LIEVANO, ORLANDO</v>
          </cell>
          <cell r="E446" t="str">
            <v>C</v>
          </cell>
          <cell r="F446" t="str">
            <v>I</v>
          </cell>
          <cell r="G446" t="str">
            <v>INDEFINIDO</v>
          </cell>
        </row>
        <row r="447">
          <cell r="C447" t="str">
            <v>20616</v>
          </cell>
          <cell r="D447" t="str">
            <v>MERCADO GARCIA, JUAN CARMELO</v>
          </cell>
          <cell r="E447" t="str">
            <v>C</v>
          </cell>
          <cell r="F447" t="str">
            <v>I</v>
          </cell>
          <cell r="G447" t="str">
            <v>INDEFINIDO</v>
          </cell>
        </row>
        <row r="448">
          <cell r="C448" t="str">
            <v>20871</v>
          </cell>
          <cell r="D448" t="str">
            <v>ZULUAGA MARTINEZ, JOSE R</v>
          </cell>
          <cell r="E448" t="str">
            <v>C</v>
          </cell>
          <cell r="F448" t="str">
            <v>I</v>
          </cell>
          <cell r="G448" t="str">
            <v>INDEFINIDO</v>
          </cell>
        </row>
        <row r="449">
          <cell r="C449" t="str">
            <v>20887</v>
          </cell>
          <cell r="D449" t="str">
            <v>RIOS MONSALVE, JUAN RAMON</v>
          </cell>
          <cell r="E449" t="str">
            <v>C</v>
          </cell>
          <cell r="F449" t="str">
            <v>I</v>
          </cell>
          <cell r="G449" t="str">
            <v>INDEFINIDO</v>
          </cell>
        </row>
        <row r="450">
          <cell r="C450" t="str">
            <v>20890</v>
          </cell>
          <cell r="D450" t="str">
            <v>LEON ALZATE, GERMAN</v>
          </cell>
          <cell r="E450" t="str">
            <v>C</v>
          </cell>
          <cell r="F450" t="str">
            <v>I</v>
          </cell>
          <cell r="G450" t="str">
            <v>INDEFINIDO</v>
          </cell>
        </row>
        <row r="451">
          <cell r="C451" t="str">
            <v>20957</v>
          </cell>
          <cell r="D451" t="str">
            <v>JIMENEZ RODRIGUEZ, GUILLERMO</v>
          </cell>
          <cell r="E451" t="str">
            <v>C</v>
          </cell>
          <cell r="F451" t="str">
            <v>I</v>
          </cell>
          <cell r="G451" t="str">
            <v>INDEFINIDO</v>
          </cell>
        </row>
        <row r="452">
          <cell r="C452" t="str">
            <v>20987</v>
          </cell>
          <cell r="D452" t="str">
            <v>POSADA MEJIA, JORGE E</v>
          </cell>
          <cell r="E452" t="str">
            <v>C</v>
          </cell>
          <cell r="F452" t="str">
            <v>I</v>
          </cell>
          <cell r="G452" t="str">
            <v>INDEFINIDO</v>
          </cell>
        </row>
        <row r="453">
          <cell r="C453" t="str">
            <v>21080</v>
          </cell>
          <cell r="D453" t="str">
            <v>GIL VALENCIA, CARLOS JULIO</v>
          </cell>
          <cell r="E453" t="str">
            <v>C</v>
          </cell>
          <cell r="F453" t="str">
            <v>I</v>
          </cell>
          <cell r="G453" t="str">
            <v>INDEFINIDO</v>
          </cell>
        </row>
        <row r="454">
          <cell r="C454" t="str">
            <v>21082</v>
          </cell>
          <cell r="D454" t="str">
            <v>NARANJO OLAVE, LUIS MARIA</v>
          </cell>
          <cell r="E454" t="str">
            <v>C</v>
          </cell>
          <cell r="F454" t="str">
            <v>I</v>
          </cell>
          <cell r="G454" t="str">
            <v>INDEFINIDO</v>
          </cell>
        </row>
        <row r="455">
          <cell r="C455" t="str">
            <v>21233</v>
          </cell>
          <cell r="D455" t="str">
            <v>TORRES CASTRO, GUSTAVO A</v>
          </cell>
          <cell r="E455" t="str">
            <v>C</v>
          </cell>
          <cell r="F455" t="str">
            <v>I</v>
          </cell>
          <cell r="G455" t="str">
            <v>INDEFINIDO</v>
          </cell>
        </row>
        <row r="456">
          <cell r="C456" t="str">
            <v>21235</v>
          </cell>
          <cell r="D456" t="str">
            <v>CASTRO MEZA, LUDWING</v>
          </cell>
          <cell r="E456" t="str">
            <v>C</v>
          </cell>
          <cell r="F456" t="str">
            <v>I</v>
          </cell>
          <cell r="G456" t="str">
            <v>INDEFINIDO</v>
          </cell>
        </row>
        <row r="457">
          <cell r="C457" t="str">
            <v>21236</v>
          </cell>
          <cell r="D457" t="str">
            <v>COGOLLO MEJIA, RODRIGO</v>
          </cell>
          <cell r="E457" t="str">
            <v>C</v>
          </cell>
          <cell r="F457" t="str">
            <v>I</v>
          </cell>
          <cell r="G457" t="str">
            <v>INDEFINIDO</v>
          </cell>
        </row>
        <row r="458">
          <cell r="C458" t="str">
            <v>21261</v>
          </cell>
          <cell r="D458" t="str">
            <v>MEZA JAIMES, LUIS ALBERTO</v>
          </cell>
          <cell r="E458" t="str">
            <v>C</v>
          </cell>
          <cell r="F458" t="str">
            <v>I</v>
          </cell>
          <cell r="G458" t="str">
            <v>INDEFINIDO</v>
          </cell>
        </row>
        <row r="459">
          <cell r="C459" t="str">
            <v>21310</v>
          </cell>
          <cell r="D459" t="str">
            <v>FLOREZ OSORIO, BAUDILIO</v>
          </cell>
          <cell r="E459" t="str">
            <v>C</v>
          </cell>
          <cell r="F459" t="str">
            <v>I</v>
          </cell>
          <cell r="G459" t="str">
            <v>INDEFINIDO</v>
          </cell>
        </row>
        <row r="460">
          <cell r="C460" t="str">
            <v>21432</v>
          </cell>
          <cell r="D460" t="str">
            <v>ALZATE VALENCIA, NESTOR SILVIO</v>
          </cell>
          <cell r="E460" t="str">
            <v>C</v>
          </cell>
          <cell r="F460" t="str">
            <v>I</v>
          </cell>
          <cell r="G460" t="str">
            <v>INDEFINIDO</v>
          </cell>
        </row>
        <row r="461">
          <cell r="C461" t="str">
            <v>21449</v>
          </cell>
          <cell r="D461" t="str">
            <v>CACERES QUINTERO, ALVARO</v>
          </cell>
          <cell r="E461" t="str">
            <v>C</v>
          </cell>
          <cell r="F461" t="str">
            <v>I</v>
          </cell>
          <cell r="G461" t="str">
            <v>INDEFINIDO</v>
          </cell>
        </row>
        <row r="462">
          <cell r="C462" t="str">
            <v>21468</v>
          </cell>
          <cell r="D462" t="str">
            <v>ARIZA BARBOSA, GERARDO</v>
          </cell>
          <cell r="E462" t="str">
            <v>C</v>
          </cell>
          <cell r="F462" t="str">
            <v>I</v>
          </cell>
          <cell r="G462" t="str">
            <v>INDEFINIDO</v>
          </cell>
        </row>
        <row r="463">
          <cell r="C463" t="str">
            <v>21492</v>
          </cell>
          <cell r="D463" t="str">
            <v>NINO CARRENO, LUIS FRANCISCO</v>
          </cell>
          <cell r="E463" t="str">
            <v>C</v>
          </cell>
          <cell r="F463" t="str">
            <v>I</v>
          </cell>
          <cell r="G463" t="str">
            <v>INDEFINIDO</v>
          </cell>
        </row>
        <row r="464">
          <cell r="C464" t="str">
            <v>21515</v>
          </cell>
          <cell r="D464" t="str">
            <v>MENESES CHAPARRO, OSCAR E</v>
          </cell>
          <cell r="E464" t="str">
            <v>C</v>
          </cell>
          <cell r="F464" t="str">
            <v>I</v>
          </cell>
          <cell r="G464" t="str">
            <v>INDEFINIDO</v>
          </cell>
        </row>
        <row r="465">
          <cell r="C465" t="str">
            <v>21519</v>
          </cell>
          <cell r="D465" t="str">
            <v>MEDINA DELGADO, LUIS EFREN</v>
          </cell>
          <cell r="E465" t="str">
            <v>C</v>
          </cell>
          <cell r="F465" t="str">
            <v>I</v>
          </cell>
          <cell r="G465" t="str">
            <v>INDEFINIDO</v>
          </cell>
        </row>
        <row r="466">
          <cell r="C466" t="str">
            <v>21540</v>
          </cell>
          <cell r="D466" t="str">
            <v>ROJAS ZAFRA, JOSE LUIS</v>
          </cell>
          <cell r="E466" t="str">
            <v>C</v>
          </cell>
          <cell r="F466" t="str">
            <v>I</v>
          </cell>
          <cell r="G466" t="str">
            <v>INDEFINIDO</v>
          </cell>
        </row>
        <row r="467">
          <cell r="C467" t="str">
            <v>21551</v>
          </cell>
          <cell r="D467" t="str">
            <v>RAMIREZ SOLANO, JOSE RODRIGO</v>
          </cell>
          <cell r="E467" t="str">
            <v>C</v>
          </cell>
          <cell r="F467" t="str">
            <v>I</v>
          </cell>
          <cell r="G467" t="str">
            <v>INDEFINIDO</v>
          </cell>
        </row>
        <row r="468">
          <cell r="C468" t="str">
            <v>21552</v>
          </cell>
          <cell r="D468" t="str">
            <v>QUICENO OSORIO, ALVARO ANTONIO</v>
          </cell>
          <cell r="E468" t="str">
            <v>C</v>
          </cell>
          <cell r="F468" t="str">
            <v>I</v>
          </cell>
          <cell r="G468" t="str">
            <v>INDEFINIDO</v>
          </cell>
        </row>
        <row r="469">
          <cell r="C469" t="str">
            <v>21653</v>
          </cell>
          <cell r="D469" t="str">
            <v>MEJIA QUINTERO, OSCAR DONEY</v>
          </cell>
          <cell r="E469" t="str">
            <v>C</v>
          </cell>
          <cell r="F469" t="str">
            <v>I</v>
          </cell>
          <cell r="G469" t="str">
            <v>INDEFINIDO</v>
          </cell>
        </row>
        <row r="470">
          <cell r="C470" t="str">
            <v>21698</v>
          </cell>
          <cell r="D470" t="str">
            <v>COBOS CASTILLO, GILDARDO</v>
          </cell>
          <cell r="E470" t="str">
            <v>C</v>
          </cell>
          <cell r="F470" t="str">
            <v>I</v>
          </cell>
          <cell r="G470" t="str">
            <v>INDEFINIDO</v>
          </cell>
        </row>
        <row r="471">
          <cell r="C471" t="str">
            <v>21821</v>
          </cell>
          <cell r="D471" t="str">
            <v>VASQUEZ PIMIENTA, ALFONSO</v>
          </cell>
          <cell r="E471" t="str">
            <v>C</v>
          </cell>
          <cell r="F471" t="str">
            <v>I</v>
          </cell>
          <cell r="G471" t="str">
            <v>INDEFINIDO</v>
          </cell>
        </row>
        <row r="472">
          <cell r="C472" t="str">
            <v>22141</v>
          </cell>
          <cell r="D472" t="str">
            <v>CALA GOMEZ, GONZALO</v>
          </cell>
          <cell r="E472" t="str">
            <v>C</v>
          </cell>
          <cell r="F472" t="str">
            <v>I</v>
          </cell>
          <cell r="G472" t="str">
            <v>INDEFINIDO</v>
          </cell>
        </row>
        <row r="473">
          <cell r="C473" t="str">
            <v>22143</v>
          </cell>
          <cell r="D473" t="str">
            <v>VARGAS QUIJANO, JOSE RODOLFO</v>
          </cell>
          <cell r="E473" t="str">
            <v>C</v>
          </cell>
          <cell r="F473" t="str">
            <v>I</v>
          </cell>
          <cell r="G473" t="str">
            <v>INDEFINIDO</v>
          </cell>
        </row>
        <row r="474">
          <cell r="C474" t="str">
            <v>22167</v>
          </cell>
          <cell r="D474" t="str">
            <v>ROJAS AGUILAR, HECTOR</v>
          </cell>
          <cell r="E474" t="str">
            <v>C</v>
          </cell>
          <cell r="F474" t="str">
            <v>I</v>
          </cell>
          <cell r="G474" t="str">
            <v>INDEFINIDO</v>
          </cell>
        </row>
        <row r="475">
          <cell r="C475" t="str">
            <v>22194</v>
          </cell>
          <cell r="D475" t="str">
            <v>CUEVAS SILVA, NELSON</v>
          </cell>
          <cell r="E475" t="str">
            <v>C</v>
          </cell>
          <cell r="F475" t="str">
            <v>I</v>
          </cell>
          <cell r="G475" t="str">
            <v>INDEFINIDO</v>
          </cell>
        </row>
        <row r="476">
          <cell r="C476" t="str">
            <v>22266</v>
          </cell>
          <cell r="D476" t="str">
            <v>PATINO GENTIL, JAVIER</v>
          </cell>
          <cell r="E476" t="str">
            <v>C</v>
          </cell>
          <cell r="F476" t="str">
            <v>I</v>
          </cell>
          <cell r="G476" t="str">
            <v>INDEFINIDO</v>
          </cell>
        </row>
        <row r="477">
          <cell r="C477" t="str">
            <v>22351</v>
          </cell>
          <cell r="D477" t="str">
            <v>ORTEGA PENA, JOSE JOAQUIN</v>
          </cell>
          <cell r="E477" t="str">
            <v>C</v>
          </cell>
          <cell r="F477" t="str">
            <v>I</v>
          </cell>
          <cell r="G477" t="str">
            <v>INDEFINIDO</v>
          </cell>
        </row>
        <row r="478">
          <cell r="C478" t="str">
            <v>22438</v>
          </cell>
          <cell r="D478" t="str">
            <v>PENA RANGEL, PEDRO JESUS</v>
          </cell>
          <cell r="E478" t="str">
            <v>C</v>
          </cell>
          <cell r="F478" t="str">
            <v>I</v>
          </cell>
          <cell r="G478" t="str">
            <v>INDEFINIDO</v>
          </cell>
        </row>
        <row r="479">
          <cell r="C479" t="str">
            <v>23242</v>
          </cell>
          <cell r="D479" t="str">
            <v>MENDOZA MEJIA, FREDYS DE JESUS</v>
          </cell>
          <cell r="E479" t="str">
            <v>C</v>
          </cell>
          <cell r="F479" t="str">
            <v>I</v>
          </cell>
          <cell r="G479" t="str">
            <v>INDEFINIDO</v>
          </cell>
        </row>
        <row r="480">
          <cell r="C480" t="str">
            <v>23671</v>
          </cell>
          <cell r="D480" t="str">
            <v>GOMEZ PEREZ, EFRAIN A</v>
          </cell>
          <cell r="E480" t="str">
            <v>C</v>
          </cell>
          <cell r="F480" t="str">
            <v>I</v>
          </cell>
          <cell r="G480" t="str">
            <v>INDEFINIDO</v>
          </cell>
        </row>
        <row r="481">
          <cell r="C481" t="str">
            <v>23765</v>
          </cell>
          <cell r="D481" t="str">
            <v>MONTOYA ARIAS, HERNAN</v>
          </cell>
          <cell r="E481" t="str">
            <v>C</v>
          </cell>
          <cell r="F481" t="str">
            <v>I</v>
          </cell>
          <cell r="G481" t="str">
            <v>INDEFINIDO</v>
          </cell>
        </row>
        <row r="482">
          <cell r="C482" t="str">
            <v>23857</v>
          </cell>
          <cell r="D482" t="str">
            <v>SOLIS CARPINTERO, ADALBERTO</v>
          </cell>
          <cell r="E482" t="str">
            <v>C</v>
          </cell>
          <cell r="F482" t="str">
            <v>I</v>
          </cell>
          <cell r="G482" t="str">
            <v>INDEFINIDO</v>
          </cell>
        </row>
        <row r="483">
          <cell r="C483" t="str">
            <v>22545</v>
          </cell>
          <cell r="D483" t="str">
            <v>MUNOZ SUAREZ, CESAR AUGUSTO</v>
          </cell>
          <cell r="E483" t="str">
            <v>C</v>
          </cell>
          <cell r="F483" t="str">
            <v>I</v>
          </cell>
          <cell r="G483" t="str">
            <v>INDEFINIDO</v>
          </cell>
        </row>
        <row r="484">
          <cell r="C484" t="str">
            <v>22580</v>
          </cell>
          <cell r="D484" t="str">
            <v>MANTILLA MANTILLA, LUIS EDO.</v>
          </cell>
          <cell r="E484" t="str">
            <v>C</v>
          </cell>
          <cell r="F484" t="str">
            <v>I</v>
          </cell>
          <cell r="G484" t="str">
            <v>INDEFINIDO</v>
          </cell>
        </row>
        <row r="485">
          <cell r="C485" t="str">
            <v>22581</v>
          </cell>
          <cell r="D485" t="str">
            <v>GONZALEZ ESPINOSA, JOHN FDO.</v>
          </cell>
          <cell r="E485" t="str">
            <v>C</v>
          </cell>
          <cell r="F485" t="str">
            <v>I</v>
          </cell>
          <cell r="G485" t="str">
            <v>INDEFINIDO</v>
          </cell>
        </row>
        <row r="486">
          <cell r="C486" t="str">
            <v>22731</v>
          </cell>
          <cell r="D486" t="str">
            <v>PENA MORENO, CARLOS ALBERTO</v>
          </cell>
          <cell r="E486" t="str">
            <v>C</v>
          </cell>
          <cell r="F486" t="str">
            <v>I</v>
          </cell>
          <cell r="G486" t="str">
            <v>INDEFINIDO</v>
          </cell>
        </row>
        <row r="487">
          <cell r="C487" t="str">
            <v>22732</v>
          </cell>
          <cell r="D487" t="str">
            <v>NINO ROJAS, RAFAEL ANTONIO</v>
          </cell>
          <cell r="E487" t="str">
            <v>C</v>
          </cell>
          <cell r="F487" t="str">
            <v>I</v>
          </cell>
          <cell r="G487" t="str">
            <v>INDEFINIDO</v>
          </cell>
        </row>
        <row r="488">
          <cell r="C488" t="str">
            <v>22733</v>
          </cell>
          <cell r="D488" t="str">
            <v>MEDINA GONZALEZ, EDUAR</v>
          </cell>
          <cell r="E488" t="str">
            <v>C</v>
          </cell>
          <cell r="F488" t="str">
            <v>I</v>
          </cell>
          <cell r="G488" t="str">
            <v>INDEFINIDO</v>
          </cell>
        </row>
        <row r="489">
          <cell r="C489" t="str">
            <v>22959</v>
          </cell>
          <cell r="D489" t="str">
            <v>VERA CALDERON, LUZ NAYIBE</v>
          </cell>
          <cell r="E489" t="str">
            <v>C</v>
          </cell>
          <cell r="F489" t="str">
            <v>I</v>
          </cell>
          <cell r="G489" t="str">
            <v>INDEFINIDO</v>
          </cell>
        </row>
        <row r="490">
          <cell r="C490" t="str">
            <v>22960</v>
          </cell>
          <cell r="D490" t="str">
            <v>BORNACELLY SARMIENTO, MONICA C</v>
          </cell>
          <cell r="E490" t="str">
            <v>C</v>
          </cell>
          <cell r="F490" t="str">
            <v>I</v>
          </cell>
          <cell r="G490" t="str">
            <v>INDEFINIDO</v>
          </cell>
        </row>
        <row r="491">
          <cell r="C491" t="str">
            <v>23043</v>
          </cell>
          <cell r="D491" t="str">
            <v>CORDOBA PEREIRA, YASMINE</v>
          </cell>
          <cell r="E491" t="str">
            <v>C</v>
          </cell>
          <cell r="F491" t="str">
            <v>I</v>
          </cell>
          <cell r="G491" t="str">
            <v>INDEFINIDO</v>
          </cell>
        </row>
        <row r="492">
          <cell r="C492" t="str">
            <v>23045</v>
          </cell>
          <cell r="D492" t="str">
            <v>HERNANDEZ CUEVAS, YEHILI PAOLA</v>
          </cell>
          <cell r="E492" t="str">
            <v>C</v>
          </cell>
          <cell r="F492" t="str">
            <v>I</v>
          </cell>
          <cell r="G492" t="str">
            <v>INDEFINIDO</v>
          </cell>
        </row>
        <row r="493">
          <cell r="C493" t="str">
            <v>20566</v>
          </cell>
          <cell r="D493" t="str">
            <v>OLIVEROS MARTINEZ, TIBERIO</v>
          </cell>
          <cell r="E493" t="str">
            <v>C</v>
          </cell>
          <cell r="F493" t="str">
            <v>I</v>
          </cell>
          <cell r="G493" t="str">
            <v>INDEFINIDO</v>
          </cell>
        </row>
        <row r="494">
          <cell r="C494" t="str">
            <v>29864</v>
          </cell>
          <cell r="D494" t="str">
            <v>JEREZ JIMENEZ, GONZALO</v>
          </cell>
          <cell r="E494" t="str">
            <v>D</v>
          </cell>
          <cell r="F494" t="str">
            <v>I</v>
          </cell>
          <cell r="G494" t="str">
            <v>INDEFINIDO</v>
          </cell>
        </row>
        <row r="495">
          <cell r="C495" t="str">
            <v>23657</v>
          </cell>
          <cell r="D495" t="str">
            <v>NARVAEZ BAYONA, JAVIER ARMANDO</v>
          </cell>
          <cell r="E495" t="str">
            <v>C</v>
          </cell>
          <cell r="F495" t="str">
            <v>I</v>
          </cell>
          <cell r="G495" t="str">
            <v>INDEFINIDO</v>
          </cell>
        </row>
        <row r="496">
          <cell r="C496" t="str">
            <v>23936</v>
          </cell>
          <cell r="D496" t="str">
            <v>DIAZ, JESUS MARIA</v>
          </cell>
          <cell r="E496" t="str">
            <v>C</v>
          </cell>
          <cell r="F496" t="str">
            <v>I</v>
          </cell>
          <cell r="G496" t="str">
            <v>INDEFINIDO</v>
          </cell>
        </row>
        <row r="497">
          <cell r="C497" t="str">
            <v>23938</v>
          </cell>
          <cell r="D497" t="str">
            <v>NORIEGA RUIZ, WILFREDO</v>
          </cell>
          <cell r="E497" t="str">
            <v>C</v>
          </cell>
          <cell r="F497" t="str">
            <v>I</v>
          </cell>
          <cell r="G497" t="str">
            <v>INDEFINIDO</v>
          </cell>
        </row>
        <row r="498">
          <cell r="C498" t="str">
            <v>23970</v>
          </cell>
          <cell r="D498" t="str">
            <v>THOMAS SARMIENTO, MIGUEL ANGEL</v>
          </cell>
          <cell r="E498" t="str">
            <v>C</v>
          </cell>
          <cell r="F498" t="str">
            <v>I</v>
          </cell>
          <cell r="G498" t="str">
            <v>INDEFINIDO</v>
          </cell>
        </row>
        <row r="499">
          <cell r="C499" t="str">
            <v>22217</v>
          </cell>
          <cell r="D499" t="str">
            <v>CORREA CERCADO, JOSE YANY</v>
          </cell>
          <cell r="E499" t="str">
            <v>C</v>
          </cell>
          <cell r="F499" t="str">
            <v>I</v>
          </cell>
          <cell r="G499" t="str">
            <v>INDEFINIDO</v>
          </cell>
        </row>
        <row r="500">
          <cell r="C500" t="str">
            <v>29330</v>
          </cell>
          <cell r="D500" t="str">
            <v>SANCHEZ SILVA, ELIECER</v>
          </cell>
          <cell r="E500" t="str">
            <v>D</v>
          </cell>
          <cell r="F500" t="str">
            <v>I</v>
          </cell>
          <cell r="G500" t="str">
            <v>INDEFINIDO</v>
          </cell>
        </row>
        <row r="501">
          <cell r="C501" t="str">
            <v>20275</v>
          </cell>
          <cell r="D501" t="str">
            <v>CAMARGO MORALES, MANUEL E</v>
          </cell>
          <cell r="E501" t="str">
            <v>C</v>
          </cell>
          <cell r="F501" t="str">
            <v>I</v>
          </cell>
          <cell r="G501" t="str">
            <v>INDEFINIDO</v>
          </cell>
        </row>
        <row r="502">
          <cell r="C502" t="str">
            <v>21158</v>
          </cell>
          <cell r="D502" t="str">
            <v>RODRIGUEZ PARRA, JOSE A</v>
          </cell>
          <cell r="E502" t="str">
            <v>C</v>
          </cell>
          <cell r="F502" t="str">
            <v>I</v>
          </cell>
          <cell r="G502" t="str">
            <v>INDEFINIDO</v>
          </cell>
        </row>
        <row r="503">
          <cell r="C503" t="str">
            <v>22211</v>
          </cell>
          <cell r="D503" t="str">
            <v>CANTILLO, GLADYS DEL CARMEN</v>
          </cell>
          <cell r="E503" t="str">
            <v>C</v>
          </cell>
          <cell r="F503" t="str">
            <v>I</v>
          </cell>
          <cell r="G503" t="str">
            <v>INDEFINIDO</v>
          </cell>
        </row>
        <row r="504">
          <cell r="C504" t="str">
            <v>22214</v>
          </cell>
          <cell r="D504" t="str">
            <v>BETTIN AGUILAR, ARMANDO</v>
          </cell>
          <cell r="E504" t="str">
            <v>C</v>
          </cell>
          <cell r="F504" t="str">
            <v>I</v>
          </cell>
          <cell r="G504" t="str">
            <v>INDEFINIDO</v>
          </cell>
        </row>
        <row r="505">
          <cell r="C505" t="str">
            <v>22242</v>
          </cell>
          <cell r="D505" t="str">
            <v>ALVAREZ RAAD, LUIS FELIPE</v>
          </cell>
          <cell r="E505" t="str">
            <v>C</v>
          </cell>
          <cell r="F505" t="str">
            <v>I</v>
          </cell>
          <cell r="G505" t="str">
            <v>INDEFINIDO</v>
          </cell>
        </row>
        <row r="506">
          <cell r="C506" t="str">
            <v>28441</v>
          </cell>
          <cell r="D506" t="str">
            <v>ROJAS GOMEZ, CLAUDIA PATRICIA</v>
          </cell>
          <cell r="E506" t="str">
            <v>D</v>
          </cell>
          <cell r="F506" t="str">
            <v>I</v>
          </cell>
          <cell r="G506" t="str">
            <v>INDEFINIDO</v>
          </cell>
        </row>
        <row r="507">
          <cell r="C507" t="str">
            <v>27205</v>
          </cell>
          <cell r="D507" t="str">
            <v>MORENO COLMENARES, CARLOS JOSE</v>
          </cell>
          <cell r="E507" t="str">
            <v>D</v>
          </cell>
          <cell r="F507" t="str">
            <v>I</v>
          </cell>
          <cell r="G507" t="str">
            <v>INDEFINIDO</v>
          </cell>
        </row>
        <row r="508">
          <cell r="C508" t="str">
            <v>27271</v>
          </cell>
          <cell r="D508" t="str">
            <v>ALZATE PARRA, EUCARIS</v>
          </cell>
          <cell r="E508" t="str">
            <v>D</v>
          </cell>
          <cell r="F508" t="str">
            <v>I</v>
          </cell>
          <cell r="G508" t="str">
            <v>INDEFINIDO</v>
          </cell>
        </row>
        <row r="509">
          <cell r="C509" t="str">
            <v>28006</v>
          </cell>
          <cell r="D509" t="str">
            <v>ALBA CASTELLANOS, JANETH</v>
          </cell>
          <cell r="E509" t="str">
            <v>D</v>
          </cell>
          <cell r="F509" t="str">
            <v>I</v>
          </cell>
          <cell r="G509" t="str">
            <v>INDEFINIDO</v>
          </cell>
        </row>
        <row r="510">
          <cell r="C510" t="str">
            <v>28055</v>
          </cell>
          <cell r="D510" t="str">
            <v>SAMANIEGO MONTANEZ, MIGUEL A.</v>
          </cell>
          <cell r="E510" t="str">
            <v>D</v>
          </cell>
          <cell r="F510" t="str">
            <v>I</v>
          </cell>
          <cell r="G510" t="str">
            <v>INDEFINIDO</v>
          </cell>
        </row>
        <row r="511">
          <cell r="C511" t="str">
            <v>28202</v>
          </cell>
          <cell r="D511" t="str">
            <v>SANDOVAL ESTUPINAN, ALBA M.</v>
          </cell>
          <cell r="E511" t="str">
            <v>D</v>
          </cell>
          <cell r="F511" t="str">
            <v>I</v>
          </cell>
          <cell r="G511" t="str">
            <v>INDEFINIDO</v>
          </cell>
        </row>
        <row r="512">
          <cell r="C512" t="str">
            <v>28247</v>
          </cell>
          <cell r="D512" t="str">
            <v>MORALES DIAZ, JAIME HUGO</v>
          </cell>
          <cell r="E512" t="str">
            <v>D</v>
          </cell>
          <cell r="F512" t="str">
            <v>I</v>
          </cell>
          <cell r="G512" t="str">
            <v>INDEFINIDO</v>
          </cell>
        </row>
        <row r="513">
          <cell r="C513" t="str">
            <v>28338</v>
          </cell>
          <cell r="D513" t="str">
            <v>BAQUERO ROMERO, EDER G</v>
          </cell>
          <cell r="E513" t="str">
            <v>D</v>
          </cell>
          <cell r="F513" t="str">
            <v>I</v>
          </cell>
          <cell r="G513" t="str">
            <v>INDEFINIDO</v>
          </cell>
        </row>
        <row r="514">
          <cell r="C514" t="str">
            <v>28351</v>
          </cell>
          <cell r="D514" t="str">
            <v>OSPINA GARCIA, LUIS FERNANDO</v>
          </cell>
          <cell r="E514" t="str">
            <v>D</v>
          </cell>
          <cell r="F514" t="str">
            <v>I</v>
          </cell>
          <cell r="G514" t="str">
            <v>INDEFINIDO</v>
          </cell>
        </row>
        <row r="515">
          <cell r="C515" t="str">
            <v>29231</v>
          </cell>
          <cell r="D515" t="str">
            <v>SALCEDO SILVA, RUTH MARITZA</v>
          </cell>
          <cell r="E515" t="str">
            <v>D</v>
          </cell>
          <cell r="F515" t="str">
            <v>I</v>
          </cell>
          <cell r="G515" t="str">
            <v>INDEFINIDO</v>
          </cell>
        </row>
        <row r="516">
          <cell r="C516" t="str">
            <v>29421</v>
          </cell>
          <cell r="D516" t="str">
            <v>RIZZO ALVARADO, JOSE AMILCAR</v>
          </cell>
          <cell r="E516" t="str">
            <v>D</v>
          </cell>
          <cell r="F516" t="str">
            <v>I</v>
          </cell>
          <cell r="G516" t="str">
            <v>INDEFINIDO</v>
          </cell>
        </row>
        <row r="517">
          <cell r="C517" t="str">
            <v>29763</v>
          </cell>
          <cell r="D517" t="str">
            <v>SUAREZ ARANGO, CARLOS ALBERTO</v>
          </cell>
          <cell r="E517" t="str">
            <v>D</v>
          </cell>
          <cell r="F517" t="str">
            <v>I</v>
          </cell>
          <cell r="G517" t="str">
            <v>INDEFINIDO</v>
          </cell>
        </row>
        <row r="518">
          <cell r="C518" t="str">
            <v>27084</v>
          </cell>
          <cell r="D518" t="str">
            <v>TORRES MIER, NANCY MARIA</v>
          </cell>
          <cell r="E518" t="str">
            <v>D</v>
          </cell>
          <cell r="F518" t="str">
            <v>I</v>
          </cell>
          <cell r="G518" t="str">
            <v>INDEFINIDO</v>
          </cell>
        </row>
        <row r="519">
          <cell r="C519" t="str">
            <v>27479</v>
          </cell>
          <cell r="D519" t="str">
            <v>ACOSTA CABEZAS, RAUL EDUARDO</v>
          </cell>
          <cell r="E519" t="str">
            <v>D</v>
          </cell>
          <cell r="F519" t="str">
            <v>I</v>
          </cell>
          <cell r="G519" t="str">
            <v>INDEFINIDO</v>
          </cell>
        </row>
        <row r="520">
          <cell r="C520" t="str">
            <v>27698</v>
          </cell>
          <cell r="D520" t="str">
            <v>RUIZ DOMINGUEZ, CARLOS H.</v>
          </cell>
          <cell r="E520" t="str">
            <v>D</v>
          </cell>
          <cell r="F520" t="str">
            <v>I</v>
          </cell>
          <cell r="G520" t="str">
            <v>INDEFINIDO</v>
          </cell>
        </row>
        <row r="521">
          <cell r="C521" t="str">
            <v>28153</v>
          </cell>
          <cell r="D521" t="str">
            <v>RAMIREZ CH., GONZALO JAVIER</v>
          </cell>
          <cell r="E521" t="str">
            <v>D</v>
          </cell>
          <cell r="F521" t="str">
            <v>I</v>
          </cell>
          <cell r="G521" t="str">
            <v>INDEFINIDO</v>
          </cell>
        </row>
        <row r="522">
          <cell r="C522" t="str">
            <v>29276</v>
          </cell>
          <cell r="D522" t="str">
            <v>MUJICA VESGA, LEONEL</v>
          </cell>
          <cell r="E522" t="str">
            <v>D</v>
          </cell>
          <cell r="F522" t="str">
            <v>I</v>
          </cell>
          <cell r="G522" t="str">
            <v>INDEFINIDO</v>
          </cell>
        </row>
        <row r="523">
          <cell r="C523" t="str">
            <v>27374</v>
          </cell>
          <cell r="D523" t="str">
            <v>ALMENTEROS PUCHE, JORGE J</v>
          </cell>
          <cell r="E523" t="str">
            <v>D</v>
          </cell>
          <cell r="F523" t="str">
            <v>I</v>
          </cell>
          <cell r="G523" t="str">
            <v>INDEFINIDO</v>
          </cell>
        </row>
        <row r="524">
          <cell r="C524" t="str">
            <v>E8771</v>
          </cell>
          <cell r="D524" t="str">
            <v>FORERO ROMERO,JHON JAIRO</v>
          </cell>
          <cell r="E524" t="str">
            <v>D</v>
          </cell>
          <cell r="F524">
            <v>9</v>
          </cell>
          <cell r="G524" t="str">
            <v>EPIS</v>
          </cell>
        </row>
        <row r="525">
          <cell r="C525" t="str">
            <v>28315</v>
          </cell>
          <cell r="D525" t="str">
            <v>MELO ZAPATA, HEBERTH ALFONSO</v>
          </cell>
          <cell r="E525" t="str">
            <v>D</v>
          </cell>
          <cell r="F525" t="str">
            <v>I</v>
          </cell>
          <cell r="G525" t="str">
            <v>INDEFINIDO</v>
          </cell>
        </row>
        <row r="526">
          <cell r="C526" t="str">
            <v>27747</v>
          </cell>
          <cell r="D526" t="str">
            <v>CASALLAS GOMEZ, LUIS CARLOS</v>
          </cell>
          <cell r="E526" t="str">
            <v>D</v>
          </cell>
          <cell r="F526" t="str">
            <v>I</v>
          </cell>
          <cell r="G526" t="str">
            <v>INDEFINIDO</v>
          </cell>
        </row>
        <row r="527">
          <cell r="C527" t="str">
            <v>27071</v>
          </cell>
          <cell r="D527" t="str">
            <v>ROBLES FERIA, GUILLERMO A.</v>
          </cell>
          <cell r="E527" t="str">
            <v>D</v>
          </cell>
          <cell r="F527" t="str">
            <v>I</v>
          </cell>
          <cell r="G527" t="str">
            <v>INDEFINIDO</v>
          </cell>
        </row>
        <row r="528">
          <cell r="C528" t="str">
            <v>28700</v>
          </cell>
          <cell r="D528" t="str">
            <v>PINZON HIGUERA, FERNANDO</v>
          </cell>
          <cell r="E528" t="str">
            <v>D</v>
          </cell>
          <cell r="F528" t="str">
            <v>I</v>
          </cell>
          <cell r="G528" t="str">
            <v>INDEFINIDO</v>
          </cell>
        </row>
        <row r="529">
          <cell r="C529" t="str">
            <v>29130</v>
          </cell>
          <cell r="D529" t="str">
            <v>ARTEAGA ROMO, PABLO</v>
          </cell>
          <cell r="E529" t="str">
            <v>D</v>
          </cell>
          <cell r="F529" t="str">
            <v>I</v>
          </cell>
          <cell r="G529" t="str">
            <v>INDEFINIDO</v>
          </cell>
        </row>
        <row r="530">
          <cell r="C530" t="str">
            <v>29145</v>
          </cell>
          <cell r="D530" t="str">
            <v>GOMEZ BALLESTEROS, JAIME</v>
          </cell>
          <cell r="E530" t="str">
            <v>D</v>
          </cell>
          <cell r="F530" t="str">
            <v>I</v>
          </cell>
          <cell r="G530" t="str">
            <v>INDEFINIDO</v>
          </cell>
        </row>
        <row r="531">
          <cell r="C531" t="str">
            <v>22961</v>
          </cell>
          <cell r="D531" t="str">
            <v>HENAO ESPITIA, JHON FREDY</v>
          </cell>
          <cell r="E531" t="str">
            <v>C</v>
          </cell>
          <cell r="F531" t="str">
            <v>I</v>
          </cell>
          <cell r="G531" t="str">
            <v>INDEFINIDO</v>
          </cell>
        </row>
        <row r="532">
          <cell r="C532" t="str">
            <v>23134</v>
          </cell>
          <cell r="D532" t="str">
            <v>MONTIEL PUCHE, HERMES F.</v>
          </cell>
          <cell r="E532" t="str">
            <v>C</v>
          </cell>
          <cell r="F532" t="str">
            <v>I</v>
          </cell>
          <cell r="G532" t="str">
            <v>INDEFINIDO</v>
          </cell>
        </row>
        <row r="533">
          <cell r="C533" t="str">
            <v>22965</v>
          </cell>
          <cell r="D533" t="str">
            <v>OSORIO CONEO, WILLIAM</v>
          </cell>
          <cell r="E533" t="str">
            <v>C</v>
          </cell>
          <cell r="F533" t="str">
            <v>I</v>
          </cell>
          <cell r="G533" t="str">
            <v>INDEFINIDO</v>
          </cell>
        </row>
        <row r="534">
          <cell r="C534" t="str">
            <v>23033</v>
          </cell>
          <cell r="D534" t="str">
            <v>MENDOZA IRIARTE, LUIS ENRIQUE</v>
          </cell>
          <cell r="E534" t="str">
            <v>C</v>
          </cell>
          <cell r="F534" t="str">
            <v>I</v>
          </cell>
          <cell r="G534" t="str">
            <v>INDEFINIDO</v>
          </cell>
        </row>
        <row r="535">
          <cell r="C535" t="str">
            <v>20665</v>
          </cell>
          <cell r="D535" t="str">
            <v>CACHOPO LANDINEZ, MARCELA</v>
          </cell>
          <cell r="E535" t="str">
            <v>C</v>
          </cell>
          <cell r="F535" t="str">
            <v>I</v>
          </cell>
          <cell r="G535" t="str">
            <v>INDEFINIDO</v>
          </cell>
        </row>
        <row r="536">
          <cell r="C536" t="str">
            <v>20786</v>
          </cell>
          <cell r="D536" t="str">
            <v>OLAVE NAVARRO, BLANCA EDITH</v>
          </cell>
          <cell r="E536" t="str">
            <v>C</v>
          </cell>
          <cell r="F536" t="str">
            <v>I</v>
          </cell>
          <cell r="G536" t="str">
            <v>INDEFINIDO</v>
          </cell>
        </row>
        <row r="537">
          <cell r="C537" t="str">
            <v>21359</v>
          </cell>
          <cell r="D537" t="str">
            <v>PLAZAS CARDONA, AURA PATRICIA</v>
          </cell>
          <cell r="E537" t="str">
            <v>C</v>
          </cell>
          <cell r="F537" t="str">
            <v>I</v>
          </cell>
          <cell r="G537" t="str">
            <v>INDEFINIDO</v>
          </cell>
        </row>
        <row r="538">
          <cell r="C538" t="str">
            <v>22128</v>
          </cell>
          <cell r="D538" t="str">
            <v>MENDOZA GOMEZ, CLARA LUCIA</v>
          </cell>
          <cell r="E538" t="str">
            <v>C</v>
          </cell>
          <cell r="F538" t="str">
            <v>I</v>
          </cell>
          <cell r="G538" t="str">
            <v>INDEFINIDO</v>
          </cell>
        </row>
        <row r="539">
          <cell r="C539" t="str">
            <v>22153</v>
          </cell>
          <cell r="D539" t="str">
            <v>JIMENEZ OSORIO, RUTH ELENA</v>
          </cell>
          <cell r="E539" t="str">
            <v>C</v>
          </cell>
          <cell r="F539" t="str">
            <v>I</v>
          </cell>
          <cell r="G539" t="str">
            <v>INDEFINIDO</v>
          </cell>
        </row>
        <row r="540">
          <cell r="C540" t="str">
            <v>22654</v>
          </cell>
          <cell r="D540" t="str">
            <v>DIAZ BARAJAS, FANNY STELLA</v>
          </cell>
          <cell r="E540" t="str">
            <v>C</v>
          </cell>
          <cell r="F540" t="str">
            <v>I</v>
          </cell>
          <cell r="G540" t="str">
            <v>INDEFINIDO</v>
          </cell>
        </row>
        <row r="541">
          <cell r="C541" t="str">
            <v>22049</v>
          </cell>
          <cell r="D541" t="str">
            <v>MORENO PAEZ, ORLANDO</v>
          </cell>
          <cell r="E541" t="str">
            <v>C</v>
          </cell>
          <cell r="F541" t="str">
            <v>I</v>
          </cell>
          <cell r="G541" t="str">
            <v>INDEFINIDO</v>
          </cell>
        </row>
        <row r="542">
          <cell r="C542" t="str">
            <v>22597</v>
          </cell>
          <cell r="D542" t="str">
            <v>ALVAREZ ARDILA, SERGIO P.</v>
          </cell>
          <cell r="E542" t="str">
            <v>C</v>
          </cell>
          <cell r="F542" t="str">
            <v>I</v>
          </cell>
          <cell r="G542" t="str">
            <v>INDEFINIDO</v>
          </cell>
        </row>
        <row r="543">
          <cell r="C543" t="str">
            <v>22599</v>
          </cell>
          <cell r="D543" t="str">
            <v>BLANCO BARRAGAN, HADAD</v>
          </cell>
          <cell r="E543" t="str">
            <v>C</v>
          </cell>
          <cell r="F543" t="str">
            <v>I</v>
          </cell>
          <cell r="G543" t="str">
            <v>INDEFINIDO</v>
          </cell>
        </row>
        <row r="544">
          <cell r="C544" t="str">
            <v>22600</v>
          </cell>
          <cell r="D544" t="str">
            <v>OCHOA JARAMILLO, ALVARO A.</v>
          </cell>
          <cell r="E544" t="str">
            <v>C</v>
          </cell>
          <cell r="F544" t="str">
            <v>I</v>
          </cell>
          <cell r="G544" t="str">
            <v>INDEFINIDO</v>
          </cell>
        </row>
        <row r="545">
          <cell r="C545" t="str">
            <v>22604</v>
          </cell>
          <cell r="D545" t="str">
            <v>ESPITIA BERMUDEZ, RENE</v>
          </cell>
          <cell r="E545" t="str">
            <v>C</v>
          </cell>
          <cell r="F545" t="str">
            <v>I</v>
          </cell>
          <cell r="G545" t="str">
            <v>INDEFINIDO</v>
          </cell>
        </row>
        <row r="546">
          <cell r="C546" t="str">
            <v>20289</v>
          </cell>
          <cell r="D546" t="str">
            <v>VESGA QUINTERO, ALVARO</v>
          </cell>
          <cell r="E546" t="str">
            <v>C</v>
          </cell>
          <cell r="F546" t="str">
            <v>I</v>
          </cell>
          <cell r="G546" t="str">
            <v>INDEFINIDO</v>
          </cell>
        </row>
        <row r="547">
          <cell r="C547" t="str">
            <v>21564</v>
          </cell>
          <cell r="D547" t="str">
            <v>BENITEZ ARRIETA, REMBERTO DE J</v>
          </cell>
          <cell r="E547" t="str">
            <v>C</v>
          </cell>
          <cell r="F547" t="str">
            <v>I</v>
          </cell>
          <cell r="G547" t="str">
            <v>INDEFINIDO</v>
          </cell>
        </row>
        <row r="548">
          <cell r="C548" t="str">
            <v>21625</v>
          </cell>
          <cell r="D548" t="str">
            <v>FORERO RODRIGUEZ, FREDDY A.</v>
          </cell>
          <cell r="E548" t="str">
            <v>C</v>
          </cell>
          <cell r="F548" t="str">
            <v>I</v>
          </cell>
          <cell r="G548" t="str">
            <v>INDEFINIDO</v>
          </cell>
        </row>
        <row r="549">
          <cell r="C549" t="str">
            <v>21626</v>
          </cell>
          <cell r="D549" t="str">
            <v>ARENAS AFANADOR, FERNANDO</v>
          </cell>
          <cell r="E549" t="str">
            <v>C</v>
          </cell>
          <cell r="F549" t="str">
            <v>I</v>
          </cell>
          <cell r="G549" t="str">
            <v>INDEFINIDO</v>
          </cell>
        </row>
        <row r="550">
          <cell r="C550" t="str">
            <v>21873</v>
          </cell>
          <cell r="D550" t="str">
            <v>MORA TORRES, BENIGNO</v>
          </cell>
          <cell r="E550" t="str">
            <v>C</v>
          </cell>
          <cell r="F550" t="str">
            <v>I</v>
          </cell>
          <cell r="G550" t="str">
            <v>INDEFINIDO</v>
          </cell>
        </row>
        <row r="551">
          <cell r="C551" t="str">
            <v>23702</v>
          </cell>
          <cell r="D551" t="str">
            <v>BUENO CALDERON, ALIRIO</v>
          </cell>
          <cell r="E551" t="str">
            <v>C</v>
          </cell>
          <cell r="F551" t="str">
            <v>I</v>
          </cell>
          <cell r="G551" t="str">
            <v>INDEFINIDO</v>
          </cell>
        </row>
        <row r="552">
          <cell r="C552" t="str">
            <v>22901</v>
          </cell>
          <cell r="D552" t="str">
            <v>SANCHEZ HERNANDEZ, ALIRIO</v>
          </cell>
          <cell r="E552" t="str">
            <v>C</v>
          </cell>
          <cell r="F552" t="str">
            <v>I</v>
          </cell>
          <cell r="G552" t="str">
            <v>INDEFINIDO</v>
          </cell>
        </row>
        <row r="553">
          <cell r="C553" t="str">
            <v>22962</v>
          </cell>
          <cell r="D553" t="str">
            <v>HERNANDEZ LAVERDE, OSCAR</v>
          </cell>
          <cell r="E553" t="str">
            <v>C</v>
          </cell>
          <cell r="F553" t="str">
            <v>I</v>
          </cell>
          <cell r="G553" t="str">
            <v>INDEFINIDO</v>
          </cell>
        </row>
        <row r="554">
          <cell r="C554" t="str">
            <v>22984</v>
          </cell>
          <cell r="D554" t="str">
            <v>CHAVEZ ALQUICHIRE, PEDRO JOSE</v>
          </cell>
          <cell r="E554" t="str">
            <v>C</v>
          </cell>
          <cell r="F554" t="str">
            <v>I</v>
          </cell>
          <cell r="G554" t="str">
            <v>INDEFINIDO</v>
          </cell>
        </row>
        <row r="555">
          <cell r="C555" t="str">
            <v>22985</v>
          </cell>
          <cell r="D555" t="str">
            <v>JIMENEZ OTALORA, VICTOR MANUEL</v>
          </cell>
          <cell r="E555" t="str">
            <v>C</v>
          </cell>
          <cell r="F555" t="str">
            <v>I</v>
          </cell>
          <cell r="G555" t="str">
            <v>INDEFINIDO</v>
          </cell>
        </row>
        <row r="556">
          <cell r="C556" t="str">
            <v>28586</v>
          </cell>
          <cell r="D556" t="str">
            <v>RODRIGUEZ GONZALEZ, JORGE A.</v>
          </cell>
          <cell r="E556" t="str">
            <v>D</v>
          </cell>
          <cell r="F556" t="str">
            <v>I</v>
          </cell>
          <cell r="G556" t="str">
            <v>INDEFINIDO</v>
          </cell>
        </row>
        <row r="557">
          <cell r="C557" t="str">
            <v>28778</v>
          </cell>
          <cell r="D557" t="str">
            <v>SANABRIA DURAN, CARLOS R.</v>
          </cell>
          <cell r="E557" t="str">
            <v>D</v>
          </cell>
          <cell r="F557" t="str">
            <v>I</v>
          </cell>
          <cell r="G557" t="str">
            <v>INDEFINIDO</v>
          </cell>
        </row>
        <row r="558">
          <cell r="C558" t="str">
            <v>27701</v>
          </cell>
          <cell r="D558" t="str">
            <v>ACEVEDO BARON, FANNY</v>
          </cell>
          <cell r="E558" t="str">
            <v>D</v>
          </cell>
          <cell r="F558" t="str">
            <v>I</v>
          </cell>
          <cell r="G558" t="str">
            <v>INDEFINIDO</v>
          </cell>
        </row>
        <row r="559">
          <cell r="C559">
            <v>28713</v>
          </cell>
          <cell r="D559" t="str">
            <v>LEON ECHAVARRIA, TERESA</v>
          </cell>
          <cell r="E559" t="str">
            <v>D</v>
          </cell>
          <cell r="F559" t="str">
            <v>I</v>
          </cell>
          <cell r="G559" t="str">
            <v>INDEFINIDO</v>
          </cell>
        </row>
        <row r="560">
          <cell r="C560" t="str">
            <v>28404</v>
          </cell>
          <cell r="D560" t="str">
            <v>NUNEZ CORREDOR, GIOMAR</v>
          </cell>
          <cell r="E560" t="str">
            <v>D</v>
          </cell>
          <cell r="F560" t="str">
            <v>I</v>
          </cell>
          <cell r="G560" t="str">
            <v>INDEFINIDO</v>
          </cell>
        </row>
        <row r="561">
          <cell r="C561" t="str">
            <v>28984</v>
          </cell>
          <cell r="D561" t="str">
            <v>GOMEZ VASQUEZ, LIDIA MARIA</v>
          </cell>
          <cell r="E561" t="str">
            <v>D</v>
          </cell>
          <cell r="F561" t="str">
            <v>I</v>
          </cell>
          <cell r="G561" t="str">
            <v>INDEFINIDO</v>
          </cell>
        </row>
        <row r="562">
          <cell r="C562" t="str">
            <v>27473</v>
          </cell>
          <cell r="D562" t="str">
            <v>MELENDEZ BARRERA, CARLOS FDO.</v>
          </cell>
          <cell r="E562" t="str">
            <v>D</v>
          </cell>
          <cell r="F562" t="str">
            <v>I</v>
          </cell>
          <cell r="G562" t="str">
            <v>INDEFINIDO</v>
          </cell>
        </row>
        <row r="563">
          <cell r="C563" t="str">
            <v>27500</v>
          </cell>
          <cell r="D563" t="str">
            <v>MONTOYA MIRANDA, JOSE H</v>
          </cell>
          <cell r="E563" t="str">
            <v>D</v>
          </cell>
          <cell r="F563" t="str">
            <v>I</v>
          </cell>
          <cell r="G563" t="str">
            <v>INDEFINIDO</v>
          </cell>
        </row>
        <row r="564">
          <cell r="C564" t="str">
            <v>28166</v>
          </cell>
          <cell r="D564" t="str">
            <v>DIAZ CAMARGO, JAIME</v>
          </cell>
          <cell r="E564" t="str">
            <v>D</v>
          </cell>
          <cell r="F564" t="str">
            <v>I</v>
          </cell>
          <cell r="G564" t="str">
            <v>INDEFINIDO</v>
          </cell>
        </row>
        <row r="565">
          <cell r="C565" t="str">
            <v>27446</v>
          </cell>
          <cell r="D565" t="str">
            <v>CHING SALAZAR, ROBERTO HENRY</v>
          </cell>
          <cell r="E565" t="str">
            <v>D</v>
          </cell>
          <cell r="F565" t="str">
            <v>I</v>
          </cell>
          <cell r="G565" t="str">
            <v>INDEFINIDO</v>
          </cell>
        </row>
        <row r="566">
          <cell r="C566" t="str">
            <v>28172</v>
          </cell>
          <cell r="D566" t="str">
            <v>FAJARDO CAMACHO, SILVESTRE</v>
          </cell>
          <cell r="E566" t="str">
            <v>D</v>
          </cell>
          <cell r="F566" t="str">
            <v>I</v>
          </cell>
          <cell r="G566" t="str">
            <v>INDEFINIDO</v>
          </cell>
        </row>
        <row r="567">
          <cell r="C567" t="str">
            <v>28367</v>
          </cell>
          <cell r="D567" t="str">
            <v>RUIZ GOMEZ, ALICIA</v>
          </cell>
          <cell r="E567" t="str">
            <v>D</v>
          </cell>
          <cell r="F567" t="str">
            <v>I</v>
          </cell>
          <cell r="G567" t="str">
            <v>INDEFINIDO</v>
          </cell>
        </row>
        <row r="568">
          <cell r="C568" t="str">
            <v>21729</v>
          </cell>
          <cell r="D568" t="str">
            <v>PEREZ ACOSTA, LUZ CARIME</v>
          </cell>
          <cell r="E568" t="str">
            <v>C</v>
          </cell>
          <cell r="F568" t="str">
            <v>I</v>
          </cell>
          <cell r="G568" t="str">
            <v>INDEFINIDO</v>
          </cell>
        </row>
        <row r="569">
          <cell r="C569" t="str">
            <v>20651</v>
          </cell>
          <cell r="D569" t="str">
            <v>RODRIGUEZ GARCIA, LIGIA</v>
          </cell>
          <cell r="E569" t="str">
            <v>C</v>
          </cell>
          <cell r="F569" t="str">
            <v>I</v>
          </cell>
          <cell r="G569" t="str">
            <v>INDEFINIDO</v>
          </cell>
        </row>
        <row r="570">
          <cell r="C570" t="str">
            <v>27433</v>
          </cell>
          <cell r="D570" t="str">
            <v>ROJAS RODRIGUEZ, ANA LUZ</v>
          </cell>
          <cell r="E570" t="str">
            <v>D</v>
          </cell>
          <cell r="F570" t="str">
            <v>I</v>
          </cell>
          <cell r="G570" t="str">
            <v>INDEFINIDO</v>
          </cell>
        </row>
        <row r="571">
          <cell r="C571" t="str">
            <v>28223</v>
          </cell>
          <cell r="D571" t="str">
            <v>SALAZAR BLANCO, MARIA VICTORIA</v>
          </cell>
          <cell r="E571" t="str">
            <v>D</v>
          </cell>
          <cell r="F571" t="str">
            <v>I</v>
          </cell>
          <cell r="G571" t="str">
            <v>INDEFINIDO</v>
          </cell>
        </row>
        <row r="572">
          <cell r="C572" t="str">
            <v>29966</v>
          </cell>
          <cell r="D572" t="str">
            <v>AMAYA PEREZ, JAIME</v>
          </cell>
          <cell r="E572" t="str">
            <v>D</v>
          </cell>
          <cell r="F572" t="str">
            <v>I</v>
          </cell>
          <cell r="G572" t="str">
            <v>INDEFINIDO</v>
          </cell>
        </row>
        <row r="573">
          <cell r="C573" t="str">
            <v>27208</v>
          </cell>
          <cell r="D573" t="str">
            <v>PINTO BORJA, ANA MARIA</v>
          </cell>
          <cell r="E573" t="str">
            <v>D</v>
          </cell>
          <cell r="F573" t="str">
            <v>I</v>
          </cell>
          <cell r="G573" t="str">
            <v>INDEFINIDO</v>
          </cell>
        </row>
        <row r="574">
          <cell r="C574" t="str">
            <v>28468</v>
          </cell>
          <cell r="D574" t="str">
            <v>VILLAMIZAR ARIZA, HUGO</v>
          </cell>
          <cell r="E574" t="str">
            <v>D</v>
          </cell>
          <cell r="F574" t="str">
            <v>I</v>
          </cell>
          <cell r="G574" t="str">
            <v>INDEFINIDO</v>
          </cell>
        </row>
        <row r="575">
          <cell r="C575" t="str">
            <v>27171</v>
          </cell>
          <cell r="D575" t="str">
            <v>GRANADA CORRALES, RAMON</v>
          </cell>
          <cell r="E575" t="str">
            <v>D</v>
          </cell>
          <cell r="F575" t="str">
            <v>I</v>
          </cell>
          <cell r="G575" t="str">
            <v>INDEFINIDO</v>
          </cell>
        </row>
        <row r="576">
          <cell r="C576" t="str">
            <v>28040</v>
          </cell>
          <cell r="D576" t="str">
            <v>PALENCIA RUIZ, GUILLERMO</v>
          </cell>
          <cell r="E576" t="str">
            <v>D</v>
          </cell>
          <cell r="F576" t="str">
            <v>I</v>
          </cell>
          <cell r="G576" t="str">
            <v>INDEFINIDO</v>
          </cell>
        </row>
        <row r="577">
          <cell r="C577" t="str">
            <v>28791</v>
          </cell>
          <cell r="D577" t="str">
            <v>BERRIO ZAFRA, PEDRO JUSTO</v>
          </cell>
          <cell r="E577" t="str">
            <v>D</v>
          </cell>
          <cell r="F577" t="str">
            <v>I</v>
          </cell>
          <cell r="G577" t="str">
            <v>INDEFINIDO</v>
          </cell>
        </row>
        <row r="578">
          <cell r="C578" t="str">
            <v>29209</v>
          </cell>
          <cell r="D578" t="str">
            <v>OCHOA GUERRERO, ANTONIO E.</v>
          </cell>
          <cell r="E578" t="str">
            <v>D</v>
          </cell>
          <cell r="F578" t="str">
            <v>I</v>
          </cell>
          <cell r="G578" t="str">
            <v>INDEFINIDO</v>
          </cell>
        </row>
        <row r="579">
          <cell r="C579" t="str">
            <v>20572</v>
          </cell>
          <cell r="D579" t="str">
            <v>ARCHILA MORENO, JESUS MARIA</v>
          </cell>
          <cell r="E579" t="str">
            <v>C</v>
          </cell>
          <cell r="F579" t="str">
            <v>I</v>
          </cell>
          <cell r="G579" t="str">
            <v>INDEFINIDO</v>
          </cell>
        </row>
        <row r="580">
          <cell r="C580" t="str">
            <v>29872</v>
          </cell>
          <cell r="D580" t="str">
            <v>LEON LOZADA, GUSTAVO</v>
          </cell>
          <cell r="E580" t="str">
            <v>D</v>
          </cell>
          <cell r="F580" t="str">
            <v>I</v>
          </cell>
          <cell r="G580" t="str">
            <v>INDEFINIDO</v>
          </cell>
        </row>
        <row r="581">
          <cell r="C581" t="str">
            <v>20138</v>
          </cell>
          <cell r="D581" t="str">
            <v>CHIMA BETTIN, SANIN ISAAC</v>
          </cell>
          <cell r="E581" t="str">
            <v>C</v>
          </cell>
          <cell r="F581" t="str">
            <v>I</v>
          </cell>
          <cell r="G581" t="str">
            <v>INDEFINIDO</v>
          </cell>
        </row>
        <row r="582">
          <cell r="C582" t="str">
            <v>27067</v>
          </cell>
          <cell r="D582" t="str">
            <v>CUADRO ENCISO, ORLANDO</v>
          </cell>
          <cell r="E582" t="str">
            <v>D</v>
          </cell>
          <cell r="F582" t="str">
            <v>I</v>
          </cell>
          <cell r="G582" t="str">
            <v>INDEFINIDO</v>
          </cell>
        </row>
        <row r="583">
          <cell r="C583" t="str">
            <v>27470</v>
          </cell>
          <cell r="D583" t="str">
            <v>QUINTERO VESGA, ALVARO</v>
          </cell>
          <cell r="E583" t="str">
            <v>D</v>
          </cell>
          <cell r="F583" t="str">
            <v>I</v>
          </cell>
          <cell r="G583" t="str">
            <v>INDEFINIDO</v>
          </cell>
        </row>
        <row r="584">
          <cell r="C584" t="str">
            <v>27546</v>
          </cell>
          <cell r="D584" t="str">
            <v>BARAJAS CONDE, HERNANDO</v>
          </cell>
          <cell r="E584" t="str">
            <v>D</v>
          </cell>
          <cell r="F584" t="str">
            <v>I</v>
          </cell>
          <cell r="G584" t="str">
            <v>INDEFINIDO</v>
          </cell>
        </row>
        <row r="585">
          <cell r="C585" t="str">
            <v>27678</v>
          </cell>
          <cell r="D585" t="str">
            <v>LIZARAZO JAIMES, ORLANDO</v>
          </cell>
          <cell r="E585" t="str">
            <v>D</v>
          </cell>
          <cell r="F585" t="str">
            <v>I</v>
          </cell>
          <cell r="G585" t="str">
            <v>INDEFINIDO</v>
          </cell>
        </row>
        <row r="586">
          <cell r="C586" t="str">
            <v>27689</v>
          </cell>
          <cell r="D586" t="str">
            <v>ULLOQUE GUTIERREZ, JOSE E</v>
          </cell>
          <cell r="E586" t="str">
            <v>D</v>
          </cell>
          <cell r="F586" t="str">
            <v>I</v>
          </cell>
          <cell r="G586" t="str">
            <v>INDEFINIDO</v>
          </cell>
        </row>
        <row r="587">
          <cell r="C587" t="str">
            <v>27789</v>
          </cell>
          <cell r="D587" t="str">
            <v>RANGEL VEGA, RODRIGO</v>
          </cell>
          <cell r="E587" t="str">
            <v>D</v>
          </cell>
          <cell r="F587" t="str">
            <v>I</v>
          </cell>
          <cell r="G587" t="str">
            <v>INDEFINIDO</v>
          </cell>
        </row>
        <row r="588">
          <cell r="C588" t="str">
            <v>27792</v>
          </cell>
          <cell r="D588" t="str">
            <v>TORRES DIAZ, PEDRO ELIAS</v>
          </cell>
          <cell r="E588" t="str">
            <v>D</v>
          </cell>
          <cell r="F588" t="str">
            <v>I</v>
          </cell>
          <cell r="G588" t="str">
            <v>INDEFINIDO</v>
          </cell>
        </row>
        <row r="589">
          <cell r="C589" t="str">
            <v>27795</v>
          </cell>
          <cell r="D589" t="str">
            <v>NARINO ALARCON, LUIS CARLOS</v>
          </cell>
          <cell r="E589" t="str">
            <v>D</v>
          </cell>
          <cell r="F589" t="str">
            <v>I</v>
          </cell>
          <cell r="G589" t="str">
            <v>INDEFINIDO</v>
          </cell>
        </row>
        <row r="590">
          <cell r="C590" t="str">
            <v>27797</v>
          </cell>
          <cell r="D590" t="str">
            <v>JIMENEZ VERGARA, CESAR AUGUSTO</v>
          </cell>
          <cell r="E590" t="str">
            <v>D</v>
          </cell>
          <cell r="F590" t="str">
            <v>I</v>
          </cell>
          <cell r="G590" t="str">
            <v>INDEFINIDO</v>
          </cell>
        </row>
        <row r="591">
          <cell r="C591" t="str">
            <v>28200</v>
          </cell>
          <cell r="D591" t="str">
            <v>GOMEZ VARGAS, EDUARDO</v>
          </cell>
          <cell r="E591" t="str">
            <v>D</v>
          </cell>
          <cell r="F591" t="str">
            <v>I</v>
          </cell>
          <cell r="G591" t="str">
            <v>INDEFINIDO</v>
          </cell>
        </row>
        <row r="592">
          <cell r="C592" t="str">
            <v>28758</v>
          </cell>
          <cell r="D592" t="str">
            <v>SERRANO ARDILA, HENRY</v>
          </cell>
          <cell r="E592" t="str">
            <v>D</v>
          </cell>
          <cell r="F592" t="str">
            <v>I</v>
          </cell>
          <cell r="G592" t="str">
            <v>INDEFINIDO</v>
          </cell>
        </row>
        <row r="593">
          <cell r="C593" t="str">
            <v>29573</v>
          </cell>
          <cell r="D593" t="str">
            <v>GOMEZ FLOREZ, DANIEL</v>
          </cell>
          <cell r="E593" t="str">
            <v>D</v>
          </cell>
          <cell r="F593" t="str">
            <v>I</v>
          </cell>
          <cell r="G593" t="str">
            <v>INDEFINIDO</v>
          </cell>
        </row>
        <row r="594">
          <cell r="C594" t="str">
            <v>29847</v>
          </cell>
          <cell r="D594" t="str">
            <v>VEGA OROZCO, STELLA ROSA</v>
          </cell>
          <cell r="E594" t="str">
            <v>D</v>
          </cell>
          <cell r="F594" t="str">
            <v>I</v>
          </cell>
          <cell r="G594" t="str">
            <v>INDEFINIDO</v>
          </cell>
        </row>
        <row r="595">
          <cell r="C595" t="str">
            <v>27212</v>
          </cell>
          <cell r="D595" t="str">
            <v>ROA MEJIA, WHITE LUIS FCO.</v>
          </cell>
          <cell r="E595" t="str">
            <v>D</v>
          </cell>
          <cell r="F595" t="str">
            <v>I</v>
          </cell>
          <cell r="G595" t="str">
            <v>INDEFINIDO</v>
          </cell>
        </row>
        <row r="596">
          <cell r="C596" t="str">
            <v>27245</v>
          </cell>
          <cell r="D596" t="str">
            <v>CERA ROYERO, PATRICIA HELENA</v>
          </cell>
          <cell r="E596" t="str">
            <v>D</v>
          </cell>
          <cell r="F596" t="str">
            <v>I</v>
          </cell>
          <cell r="G596" t="str">
            <v>INDEFINIDO</v>
          </cell>
        </row>
        <row r="597">
          <cell r="C597" t="str">
            <v>27376</v>
          </cell>
          <cell r="D597" t="str">
            <v>MARTINEZ NARVAEZ, GUILLERMO</v>
          </cell>
          <cell r="E597" t="str">
            <v>D</v>
          </cell>
          <cell r="F597" t="str">
            <v>I</v>
          </cell>
          <cell r="G597" t="str">
            <v>INDEFINIDO</v>
          </cell>
        </row>
        <row r="598">
          <cell r="C598" t="str">
            <v>27759</v>
          </cell>
          <cell r="D598" t="str">
            <v>ATENCIA RICO, JAIRO</v>
          </cell>
          <cell r="E598" t="str">
            <v>D</v>
          </cell>
          <cell r="F598" t="str">
            <v>I</v>
          </cell>
          <cell r="G598" t="str">
            <v>INDEFINIDO</v>
          </cell>
        </row>
        <row r="599">
          <cell r="C599" t="str">
            <v>27766</v>
          </cell>
          <cell r="D599" t="str">
            <v>DIAZ ACEVEDO, ULPIANO DE JESUS</v>
          </cell>
          <cell r="E599" t="str">
            <v>D</v>
          </cell>
          <cell r="F599" t="str">
            <v>I</v>
          </cell>
          <cell r="G599" t="str">
            <v>INDEFINIDO</v>
          </cell>
        </row>
        <row r="600">
          <cell r="C600" t="str">
            <v>27767</v>
          </cell>
          <cell r="D600" t="str">
            <v>CRUZ RIVERA, CLAUDIO JORGE</v>
          </cell>
          <cell r="E600" t="str">
            <v>D</v>
          </cell>
          <cell r="F600" t="str">
            <v>I</v>
          </cell>
          <cell r="G600" t="str">
            <v>INDEFINIDO</v>
          </cell>
        </row>
        <row r="601">
          <cell r="C601" t="str">
            <v>28317</v>
          </cell>
          <cell r="D601" t="str">
            <v>GOMEZ RODRIGUEZ, JOSE CRISTIAN</v>
          </cell>
          <cell r="E601" t="str">
            <v>D</v>
          </cell>
          <cell r="F601" t="str">
            <v>I</v>
          </cell>
          <cell r="G601" t="str">
            <v>INDEFINIDO</v>
          </cell>
        </row>
        <row r="602">
          <cell r="C602" t="str">
            <v>29207</v>
          </cell>
          <cell r="D602" t="str">
            <v>GALLON RESTREPO, IVAN DE JESUS</v>
          </cell>
          <cell r="E602" t="str">
            <v>D</v>
          </cell>
          <cell r="F602" t="str">
            <v>I</v>
          </cell>
          <cell r="G602" t="str">
            <v>INDEFINIDO</v>
          </cell>
        </row>
        <row r="603">
          <cell r="C603" t="str">
            <v>28120</v>
          </cell>
          <cell r="D603" t="str">
            <v>JARAMILLO PULGARIN, JENNY</v>
          </cell>
          <cell r="E603" t="str">
            <v>D</v>
          </cell>
          <cell r="F603" t="str">
            <v>I</v>
          </cell>
          <cell r="G603" t="str">
            <v>INDEFINIDO</v>
          </cell>
        </row>
        <row r="604">
          <cell r="C604" t="str">
            <v>27435</v>
          </cell>
          <cell r="D604" t="str">
            <v>LOPEZ ROJAS, ELIAS</v>
          </cell>
          <cell r="E604" t="str">
            <v>D</v>
          </cell>
          <cell r="F604" t="str">
            <v>I</v>
          </cell>
          <cell r="G604" t="str">
            <v>INDEFINIDO</v>
          </cell>
        </row>
        <row r="605">
          <cell r="C605" t="str">
            <v>29075</v>
          </cell>
          <cell r="D605" t="str">
            <v>MARULANDA VELASQUEZ, JOSE</v>
          </cell>
          <cell r="E605" t="str">
            <v>D</v>
          </cell>
          <cell r="F605" t="str">
            <v>I</v>
          </cell>
          <cell r="G605" t="str">
            <v>INDEFINIDO</v>
          </cell>
        </row>
        <row r="606">
          <cell r="C606" t="str">
            <v>29078</v>
          </cell>
          <cell r="D606" t="str">
            <v>LOPEZ CORTES, TULIO H.</v>
          </cell>
          <cell r="E606" t="str">
            <v>D</v>
          </cell>
          <cell r="F606" t="str">
            <v>I</v>
          </cell>
          <cell r="G606" t="str">
            <v>INDEFINIDO</v>
          </cell>
        </row>
        <row r="607">
          <cell r="C607" t="str">
            <v>27542</v>
          </cell>
          <cell r="D607" t="str">
            <v>ROJAS ORTIZ, GERMAN</v>
          </cell>
          <cell r="E607" t="str">
            <v>D</v>
          </cell>
          <cell r="F607" t="str">
            <v>I</v>
          </cell>
          <cell r="G607" t="str">
            <v>INDEFINIDO</v>
          </cell>
        </row>
        <row r="608">
          <cell r="C608" t="str">
            <v>29690</v>
          </cell>
          <cell r="D608" t="str">
            <v>NUNEZ COSSIO, EUDILSON</v>
          </cell>
          <cell r="E608" t="str">
            <v>D</v>
          </cell>
          <cell r="F608" t="str">
            <v>I</v>
          </cell>
          <cell r="G608" t="str">
            <v>INDEFINIDO</v>
          </cell>
        </row>
        <row r="609">
          <cell r="C609" t="str">
            <v>28128</v>
          </cell>
          <cell r="D609" t="str">
            <v>ALVAREZ CORREA, JAIME ANDRES</v>
          </cell>
          <cell r="E609" t="str">
            <v>D</v>
          </cell>
          <cell r="F609" t="str">
            <v>I</v>
          </cell>
          <cell r="G609" t="str">
            <v>INDEFINIDO</v>
          </cell>
        </row>
        <row r="610">
          <cell r="C610" t="str">
            <v>28519</v>
          </cell>
          <cell r="D610" t="str">
            <v>GRANDAS RINCON, ARNULFO</v>
          </cell>
          <cell r="E610" t="str">
            <v>D</v>
          </cell>
          <cell r="F610" t="str">
            <v>I</v>
          </cell>
          <cell r="G610" t="str">
            <v>INDEFINIDO</v>
          </cell>
        </row>
        <row r="611">
          <cell r="C611" t="str">
            <v>29624</v>
          </cell>
          <cell r="D611" t="str">
            <v>GOMEZ MANOSALVA, JORGE ENRIQUE</v>
          </cell>
          <cell r="E611" t="str">
            <v>D</v>
          </cell>
          <cell r="F611" t="str">
            <v>I</v>
          </cell>
          <cell r="G611" t="str">
            <v>INDEFINIDO</v>
          </cell>
        </row>
        <row r="612">
          <cell r="C612" t="str">
            <v>27207</v>
          </cell>
          <cell r="D612" t="str">
            <v>URIBE GOMEZ, FREDDY</v>
          </cell>
          <cell r="E612" t="str">
            <v>D</v>
          </cell>
          <cell r="F612" t="str">
            <v>I</v>
          </cell>
          <cell r="G612" t="str">
            <v>INDEFINIDO</v>
          </cell>
        </row>
        <row r="613">
          <cell r="C613" t="str">
            <v>27329</v>
          </cell>
          <cell r="D613" t="str">
            <v>DIAZ MUNOZ, EDUARDO</v>
          </cell>
          <cell r="E613" t="str">
            <v>D</v>
          </cell>
          <cell r="F613" t="str">
            <v>I</v>
          </cell>
          <cell r="G613" t="str">
            <v>INDEFINIDO</v>
          </cell>
        </row>
        <row r="614">
          <cell r="C614" t="str">
            <v>28466</v>
          </cell>
          <cell r="D614" t="str">
            <v>ALBARRACIN AGUILLON, PEDRO R.</v>
          </cell>
          <cell r="E614" t="str">
            <v>D</v>
          </cell>
          <cell r="F614" t="str">
            <v>I</v>
          </cell>
          <cell r="G614" t="str">
            <v>INDEFINIDO</v>
          </cell>
        </row>
        <row r="615">
          <cell r="C615" t="str">
            <v>28979</v>
          </cell>
          <cell r="D615" t="str">
            <v>LOAIZA AMELL, LUIS EDUARDO</v>
          </cell>
          <cell r="E615" t="str">
            <v>D</v>
          </cell>
          <cell r="F615" t="str">
            <v>I</v>
          </cell>
          <cell r="G615" t="str">
            <v>INDEFINIDO</v>
          </cell>
        </row>
        <row r="616">
          <cell r="C616" t="str">
            <v>29766</v>
          </cell>
          <cell r="D616" t="str">
            <v>TAMAYO PACHON, JOAQUIN</v>
          </cell>
          <cell r="E616" t="str">
            <v>D</v>
          </cell>
          <cell r="F616" t="str">
            <v>I</v>
          </cell>
          <cell r="G616" t="str">
            <v>INDEFINIDO</v>
          </cell>
        </row>
        <row r="617">
          <cell r="C617" t="str">
            <v>29774</v>
          </cell>
          <cell r="D617" t="str">
            <v>NAVAS ARIAS, RAFAEL</v>
          </cell>
          <cell r="E617" t="str">
            <v>D</v>
          </cell>
          <cell r="F617" t="str">
            <v>I</v>
          </cell>
          <cell r="G617" t="str">
            <v>INDEFINIDO</v>
          </cell>
        </row>
        <row r="618">
          <cell r="C618" t="str">
            <v>27031</v>
          </cell>
          <cell r="D618" t="str">
            <v>ROBAYO BERNAL, JENNY</v>
          </cell>
          <cell r="E618" t="str">
            <v>D</v>
          </cell>
          <cell r="F618" t="str">
            <v>I</v>
          </cell>
          <cell r="G618" t="str">
            <v>INDEFINIDO</v>
          </cell>
        </row>
        <row r="619">
          <cell r="C619" t="str">
            <v>27168</v>
          </cell>
          <cell r="D619" t="str">
            <v>MONCADA BENAVIDES, DIEGO N.</v>
          </cell>
          <cell r="E619" t="str">
            <v>D</v>
          </cell>
          <cell r="F619" t="str">
            <v>I</v>
          </cell>
          <cell r="G619" t="str">
            <v>INDEFINIDO</v>
          </cell>
        </row>
        <row r="620">
          <cell r="C620" t="str">
            <v>27213</v>
          </cell>
          <cell r="D620" t="str">
            <v>CARDONA ACOSTA, ALONSO ERIC</v>
          </cell>
          <cell r="E620" t="str">
            <v>D</v>
          </cell>
          <cell r="F620" t="str">
            <v>I</v>
          </cell>
          <cell r="G620" t="str">
            <v>INDEFINIDO</v>
          </cell>
        </row>
        <row r="621">
          <cell r="C621" t="str">
            <v>27268</v>
          </cell>
          <cell r="D621" t="str">
            <v>GARCIA LONDONO, CARLOS G.</v>
          </cell>
          <cell r="E621" t="str">
            <v>D</v>
          </cell>
          <cell r="F621" t="str">
            <v>I</v>
          </cell>
          <cell r="G621" t="str">
            <v>INDEFINIDO</v>
          </cell>
        </row>
        <row r="622">
          <cell r="C622" t="str">
            <v>27273</v>
          </cell>
          <cell r="D622" t="str">
            <v>FIGUEREDO RODRIGUEZ, CARLOS E.</v>
          </cell>
          <cell r="E622" t="str">
            <v>D</v>
          </cell>
          <cell r="F622" t="str">
            <v>I</v>
          </cell>
          <cell r="G622" t="str">
            <v>INDEFINIDO</v>
          </cell>
        </row>
        <row r="623">
          <cell r="C623" t="str">
            <v>27343</v>
          </cell>
          <cell r="D623" t="str">
            <v>TOBACIA QUINTERO, GERMAN</v>
          </cell>
          <cell r="E623" t="str">
            <v>D</v>
          </cell>
          <cell r="F623" t="str">
            <v>I</v>
          </cell>
          <cell r="G623" t="str">
            <v>INDEFINIDO</v>
          </cell>
        </row>
        <row r="624">
          <cell r="C624" t="str">
            <v>28019</v>
          </cell>
          <cell r="D624" t="str">
            <v>QUINTERO BAYONA, JAVIER</v>
          </cell>
          <cell r="E624" t="str">
            <v>D</v>
          </cell>
          <cell r="F624" t="str">
            <v>I</v>
          </cell>
          <cell r="G624" t="str">
            <v>INDEFINIDO</v>
          </cell>
        </row>
        <row r="625">
          <cell r="C625" t="str">
            <v>29175</v>
          </cell>
          <cell r="D625" t="str">
            <v>GONZALEZ GUERRERO, MIGUEL</v>
          </cell>
          <cell r="E625" t="str">
            <v>D</v>
          </cell>
          <cell r="F625" t="str">
            <v>I</v>
          </cell>
          <cell r="G625" t="str">
            <v>INDEFINIDO</v>
          </cell>
        </row>
        <row r="626">
          <cell r="C626" t="str">
            <v>29464</v>
          </cell>
          <cell r="D626" t="str">
            <v>SANMIGUEL DULCEY, JAIME</v>
          </cell>
          <cell r="E626" t="str">
            <v>D</v>
          </cell>
          <cell r="F626" t="str">
            <v>I</v>
          </cell>
          <cell r="G626" t="str">
            <v>INDEFINIDO</v>
          </cell>
        </row>
        <row r="627">
          <cell r="C627" t="str">
            <v>27202</v>
          </cell>
          <cell r="D627" t="str">
            <v>MORALES C., ZULMA PATRICIA</v>
          </cell>
          <cell r="E627" t="str">
            <v>D</v>
          </cell>
          <cell r="F627" t="str">
            <v>I</v>
          </cell>
          <cell r="G627" t="str">
            <v>INDEFINIDO</v>
          </cell>
        </row>
        <row r="628">
          <cell r="C628" t="str">
            <v>27405</v>
          </cell>
          <cell r="D628" t="str">
            <v>DIAZ PUERTO, GERMAN DARIO</v>
          </cell>
          <cell r="E628" t="str">
            <v>D</v>
          </cell>
          <cell r="F628" t="str">
            <v>I</v>
          </cell>
          <cell r="G628" t="str">
            <v>INDEFINIDO</v>
          </cell>
        </row>
        <row r="629">
          <cell r="C629" t="str">
            <v>27172</v>
          </cell>
          <cell r="D629" t="str">
            <v>FLOREZ QUIROGA, JULIAN</v>
          </cell>
          <cell r="E629" t="str">
            <v>D</v>
          </cell>
          <cell r="F629" t="str">
            <v>I</v>
          </cell>
          <cell r="G629" t="str">
            <v>INDEFINIDO</v>
          </cell>
        </row>
        <row r="630">
          <cell r="C630" t="str">
            <v>27284</v>
          </cell>
          <cell r="D630" t="str">
            <v>CASTIBLANCO FAJARDO, EDGAR</v>
          </cell>
          <cell r="E630" t="str">
            <v>D</v>
          </cell>
          <cell r="F630" t="str">
            <v>I</v>
          </cell>
          <cell r="G630" t="str">
            <v>INDEFINIDO</v>
          </cell>
        </row>
        <row r="631">
          <cell r="C631" t="str">
            <v>28101</v>
          </cell>
          <cell r="D631" t="str">
            <v>CAMARGO ORTIZ, GILBERTO</v>
          </cell>
          <cell r="E631" t="str">
            <v>D</v>
          </cell>
          <cell r="F631" t="str">
            <v>I</v>
          </cell>
          <cell r="G631" t="str">
            <v>INDEFINIDO</v>
          </cell>
        </row>
        <row r="632">
          <cell r="C632" t="str">
            <v>29353</v>
          </cell>
          <cell r="D632" t="str">
            <v>PALOMINO CARRILLO, FERNANDO</v>
          </cell>
          <cell r="E632" t="str">
            <v>D</v>
          </cell>
          <cell r="F632" t="str">
            <v>I</v>
          </cell>
          <cell r="G632" t="str">
            <v>INDEFINIDO</v>
          </cell>
        </row>
        <row r="633">
          <cell r="C633" t="str">
            <v>28420</v>
          </cell>
          <cell r="D633" t="str">
            <v>RIOS HERNANDEZ, JAIME ORLANDO</v>
          </cell>
          <cell r="E633" t="str">
            <v>D</v>
          </cell>
          <cell r="F633" t="str">
            <v>I</v>
          </cell>
          <cell r="G633" t="str">
            <v>INDEFINIDO</v>
          </cell>
        </row>
        <row r="634">
          <cell r="C634" t="str">
            <v>29768</v>
          </cell>
          <cell r="D634" t="str">
            <v>SUAREZ ACEVEDO, LUIS JESUS</v>
          </cell>
          <cell r="E634" t="str">
            <v>D</v>
          </cell>
          <cell r="F634" t="str">
            <v>I</v>
          </cell>
          <cell r="G634" t="str">
            <v>INDEFINIDO</v>
          </cell>
        </row>
        <row r="635">
          <cell r="C635" t="str">
            <v>27276</v>
          </cell>
          <cell r="D635" t="str">
            <v>SAAVEDRA RUEDA, JAQUELINE</v>
          </cell>
          <cell r="E635" t="str">
            <v>D</v>
          </cell>
          <cell r="F635" t="str">
            <v>I</v>
          </cell>
          <cell r="G635" t="str">
            <v>INDEFINIDO</v>
          </cell>
        </row>
        <row r="636">
          <cell r="C636" t="str">
            <v>27563</v>
          </cell>
          <cell r="D636" t="str">
            <v>TAPIAS CARO, NESTOR CARLOS</v>
          </cell>
          <cell r="E636" t="str">
            <v>D</v>
          </cell>
          <cell r="F636" t="str">
            <v>I</v>
          </cell>
          <cell r="G636" t="str">
            <v>INDEFINIDO</v>
          </cell>
        </row>
        <row r="637">
          <cell r="C637" t="str">
            <v>27564</v>
          </cell>
          <cell r="D637" t="str">
            <v>HERNANDEZ ESCOBAR, GUSTAVO E.</v>
          </cell>
          <cell r="E637" t="str">
            <v>D</v>
          </cell>
          <cell r="F637" t="str">
            <v>I</v>
          </cell>
          <cell r="G637" t="str">
            <v>INDEFINIDO</v>
          </cell>
        </row>
        <row r="638">
          <cell r="C638" t="str">
            <v>27568</v>
          </cell>
          <cell r="D638" t="str">
            <v>SALAZAR PEREZ, HERNAN DARIO</v>
          </cell>
          <cell r="E638" t="str">
            <v>D</v>
          </cell>
          <cell r="F638" t="str">
            <v>I</v>
          </cell>
          <cell r="G638" t="str">
            <v>INDEFINIDO</v>
          </cell>
        </row>
        <row r="639">
          <cell r="C639" t="str">
            <v>27569</v>
          </cell>
          <cell r="D639" t="str">
            <v>VARGAS TERAN, JULIO CESAR</v>
          </cell>
          <cell r="E639" t="str">
            <v>D</v>
          </cell>
          <cell r="F639" t="str">
            <v>I</v>
          </cell>
          <cell r="G639" t="str">
            <v>INDEFINIDO</v>
          </cell>
        </row>
        <row r="640">
          <cell r="C640" t="str">
            <v>27570</v>
          </cell>
          <cell r="D640" t="str">
            <v>PEREIRA PAEZ, MARIA CRISTINA</v>
          </cell>
          <cell r="E640" t="str">
            <v>D</v>
          </cell>
          <cell r="F640" t="str">
            <v>I</v>
          </cell>
          <cell r="G640" t="str">
            <v>INDEFINIDO</v>
          </cell>
        </row>
        <row r="641">
          <cell r="C641" t="str">
            <v>27571</v>
          </cell>
          <cell r="D641" t="str">
            <v>CORREA QUINTANA, EDGAR ALFONSO</v>
          </cell>
          <cell r="E641" t="str">
            <v>D</v>
          </cell>
          <cell r="F641" t="str">
            <v>I</v>
          </cell>
          <cell r="G641" t="str">
            <v>INDEFINIDO</v>
          </cell>
        </row>
        <row r="642">
          <cell r="C642" t="str">
            <v>27572</v>
          </cell>
          <cell r="D642" t="str">
            <v>RAMIREZ ALVAREZ, JESUS</v>
          </cell>
          <cell r="E642" t="str">
            <v>D</v>
          </cell>
          <cell r="F642" t="str">
            <v>I</v>
          </cell>
          <cell r="G642" t="str">
            <v>INDEFINIDO</v>
          </cell>
        </row>
        <row r="643">
          <cell r="C643" t="str">
            <v>27573</v>
          </cell>
          <cell r="D643" t="str">
            <v>VEGA ARIAS, MONICA AMPARO</v>
          </cell>
          <cell r="E643" t="str">
            <v>D</v>
          </cell>
          <cell r="F643" t="str">
            <v>I</v>
          </cell>
          <cell r="G643" t="str">
            <v>INDEFINIDO</v>
          </cell>
        </row>
        <row r="644">
          <cell r="C644" t="str">
            <v>27576</v>
          </cell>
          <cell r="D644" t="str">
            <v>CASTILLO GOMEZ, CESAR AUGUSTO</v>
          </cell>
          <cell r="E644" t="str">
            <v>D</v>
          </cell>
          <cell r="F644" t="str">
            <v>I</v>
          </cell>
          <cell r="G644" t="str">
            <v>INDEFINIDO</v>
          </cell>
        </row>
        <row r="645">
          <cell r="C645" t="str">
            <v>27577</v>
          </cell>
          <cell r="D645" t="str">
            <v>PINILLA DIAZ, CLAUDIA</v>
          </cell>
          <cell r="E645" t="str">
            <v>D</v>
          </cell>
          <cell r="F645" t="str">
            <v>I</v>
          </cell>
          <cell r="G645" t="str">
            <v>INDEFINIDO</v>
          </cell>
        </row>
        <row r="646">
          <cell r="C646" t="str">
            <v>28612</v>
          </cell>
          <cell r="D646" t="str">
            <v>BENAVIDES CASADIEGO, ROBERTO</v>
          </cell>
          <cell r="E646" t="str">
            <v>D</v>
          </cell>
          <cell r="F646" t="str">
            <v>I</v>
          </cell>
          <cell r="G646" t="str">
            <v>INDEFINIDO</v>
          </cell>
        </row>
        <row r="647">
          <cell r="C647" t="str">
            <v>29403</v>
          </cell>
          <cell r="D647" t="str">
            <v>CARMONA CUADROS, ELKIN H.</v>
          </cell>
          <cell r="E647" t="str">
            <v>D</v>
          </cell>
          <cell r="F647" t="str">
            <v>I</v>
          </cell>
          <cell r="G647" t="str">
            <v>INDEFINIDO</v>
          </cell>
        </row>
        <row r="648">
          <cell r="C648" t="str">
            <v>27039</v>
          </cell>
          <cell r="D648" t="str">
            <v>RODRIGUEZ RODRIGUEZ, HIPOLITO</v>
          </cell>
          <cell r="E648" t="str">
            <v>D</v>
          </cell>
          <cell r="F648" t="str">
            <v>I</v>
          </cell>
          <cell r="G648" t="str">
            <v>INDEFINIDO</v>
          </cell>
        </row>
        <row r="649">
          <cell r="C649" t="str">
            <v>27151</v>
          </cell>
          <cell r="D649" t="str">
            <v>QUINTERO MONTANO, MARTIN</v>
          </cell>
          <cell r="E649" t="str">
            <v>D</v>
          </cell>
          <cell r="F649" t="str">
            <v>I</v>
          </cell>
          <cell r="G649" t="str">
            <v>INDEFINIDO</v>
          </cell>
        </row>
        <row r="650">
          <cell r="C650" t="str">
            <v>27152</v>
          </cell>
          <cell r="D650" t="str">
            <v>CRUZ RUEDA, LUIS FERNANDO</v>
          </cell>
          <cell r="E650" t="str">
            <v>D</v>
          </cell>
          <cell r="F650" t="str">
            <v>I</v>
          </cell>
          <cell r="G650" t="str">
            <v>INDEFINIDO</v>
          </cell>
        </row>
        <row r="651">
          <cell r="C651" t="str">
            <v>27156</v>
          </cell>
          <cell r="D651" t="str">
            <v>GUERRA, EDNA ESPERANZA</v>
          </cell>
          <cell r="E651" t="str">
            <v>D</v>
          </cell>
          <cell r="F651" t="str">
            <v>I</v>
          </cell>
          <cell r="G651" t="str">
            <v>INDEFINIDO</v>
          </cell>
        </row>
        <row r="652">
          <cell r="C652" t="str">
            <v>27173</v>
          </cell>
          <cell r="D652" t="str">
            <v>ORTIZ FORERO, DISRAELI</v>
          </cell>
          <cell r="E652" t="str">
            <v>D</v>
          </cell>
          <cell r="F652" t="str">
            <v>I</v>
          </cell>
          <cell r="G652" t="str">
            <v>INDEFINIDO</v>
          </cell>
        </row>
        <row r="653">
          <cell r="C653" t="str">
            <v>27275</v>
          </cell>
          <cell r="D653" t="str">
            <v>OSUNA GARCIA, ALIX ROCIO</v>
          </cell>
          <cell r="E653" t="str">
            <v>D</v>
          </cell>
          <cell r="F653" t="str">
            <v>I</v>
          </cell>
          <cell r="G653" t="str">
            <v>INDEFINIDO</v>
          </cell>
        </row>
        <row r="654">
          <cell r="C654" t="str">
            <v>27305</v>
          </cell>
          <cell r="D654" t="str">
            <v>SUAREZ CORRALES, MYRIAM ELSIE</v>
          </cell>
          <cell r="E654" t="str">
            <v>D</v>
          </cell>
          <cell r="F654" t="str">
            <v>I</v>
          </cell>
          <cell r="G654" t="str">
            <v>INDEFINIDO</v>
          </cell>
        </row>
        <row r="655">
          <cell r="C655" t="str">
            <v>27562</v>
          </cell>
          <cell r="D655" t="str">
            <v>COBOS GOMEZ, JUAN CARLOS</v>
          </cell>
          <cell r="E655" t="str">
            <v>D</v>
          </cell>
          <cell r="F655" t="str">
            <v>I</v>
          </cell>
          <cell r="G655" t="str">
            <v>INDEFINIDO</v>
          </cell>
        </row>
        <row r="656">
          <cell r="C656" t="str">
            <v>27574</v>
          </cell>
          <cell r="D656" t="str">
            <v>CAMPOS GARZON, EDISSON</v>
          </cell>
          <cell r="E656" t="str">
            <v>D</v>
          </cell>
          <cell r="F656" t="str">
            <v>I</v>
          </cell>
          <cell r="G656" t="str">
            <v>INDEFINIDO</v>
          </cell>
        </row>
        <row r="657">
          <cell r="C657" t="str">
            <v>28089</v>
          </cell>
          <cell r="D657" t="str">
            <v>ACEVEDO SALDARRIAGA, FERNANDO</v>
          </cell>
          <cell r="E657" t="str">
            <v>D</v>
          </cell>
          <cell r="F657" t="str">
            <v>I</v>
          </cell>
          <cell r="G657" t="str">
            <v>INDEFINIDO</v>
          </cell>
        </row>
        <row r="658">
          <cell r="C658" t="str">
            <v>28215</v>
          </cell>
          <cell r="D658" t="str">
            <v>HERRERA VARELA, JESUS E</v>
          </cell>
          <cell r="E658" t="str">
            <v>D</v>
          </cell>
          <cell r="F658" t="str">
            <v>I</v>
          </cell>
          <cell r="G658" t="str">
            <v>INDEFINIDO</v>
          </cell>
        </row>
        <row r="659">
          <cell r="C659" t="str">
            <v>28770</v>
          </cell>
          <cell r="D659" t="str">
            <v>ARDILA GOMEZ, JAIME</v>
          </cell>
          <cell r="E659" t="str">
            <v>D</v>
          </cell>
          <cell r="F659" t="str">
            <v>I</v>
          </cell>
          <cell r="G659" t="str">
            <v>INDEFINIDO</v>
          </cell>
        </row>
        <row r="660">
          <cell r="C660" t="str">
            <v>29805</v>
          </cell>
          <cell r="D660" t="str">
            <v>BELTRAN VARGAS, CARMEN</v>
          </cell>
          <cell r="E660" t="str">
            <v>D</v>
          </cell>
          <cell r="F660" t="str">
            <v>I</v>
          </cell>
          <cell r="G660" t="str">
            <v>INDEFINIDO</v>
          </cell>
        </row>
        <row r="661">
          <cell r="C661" t="str">
            <v>27279</v>
          </cell>
          <cell r="D661" t="str">
            <v>GONZALEZ VILLEGAS, CORNELIO</v>
          </cell>
          <cell r="E661" t="str">
            <v>D</v>
          </cell>
          <cell r="F661" t="str">
            <v>I</v>
          </cell>
          <cell r="G661" t="str">
            <v>INDEFINIDO</v>
          </cell>
        </row>
        <row r="662">
          <cell r="C662" t="str">
            <v>27368</v>
          </cell>
          <cell r="D662" t="str">
            <v>URIBE SILVA, JOSE RODOLFO</v>
          </cell>
          <cell r="E662" t="str">
            <v>D</v>
          </cell>
          <cell r="F662" t="str">
            <v>I</v>
          </cell>
          <cell r="G662" t="str">
            <v>INDEFINIDO</v>
          </cell>
        </row>
        <row r="663">
          <cell r="C663" t="str">
            <v>27666</v>
          </cell>
          <cell r="D663" t="str">
            <v>ESCALANTE SANCHEZ, JUAN B.</v>
          </cell>
          <cell r="E663" t="str">
            <v>D</v>
          </cell>
          <cell r="F663" t="str">
            <v>I</v>
          </cell>
          <cell r="G663" t="str">
            <v>INDEFINIDO</v>
          </cell>
        </row>
        <row r="664">
          <cell r="C664" t="str">
            <v>27677</v>
          </cell>
          <cell r="D664" t="str">
            <v>ORDONEZ RUEDA, JAIME</v>
          </cell>
          <cell r="E664" t="str">
            <v>D</v>
          </cell>
          <cell r="F664" t="str">
            <v>I</v>
          </cell>
          <cell r="G664" t="str">
            <v>INDEFINIDO</v>
          </cell>
        </row>
        <row r="665">
          <cell r="C665" t="str">
            <v>27680</v>
          </cell>
          <cell r="D665" t="str">
            <v>RINCON HERNANDEZ, CARLOS</v>
          </cell>
          <cell r="E665" t="str">
            <v>D</v>
          </cell>
          <cell r="F665" t="str">
            <v>I</v>
          </cell>
          <cell r="G665" t="str">
            <v>INDEFINIDO</v>
          </cell>
        </row>
        <row r="666">
          <cell r="C666" t="str">
            <v>29578</v>
          </cell>
          <cell r="D666" t="str">
            <v>CORONEL OTALORA, CESAR A</v>
          </cell>
          <cell r="E666" t="str">
            <v>D</v>
          </cell>
          <cell r="F666" t="str">
            <v>I</v>
          </cell>
          <cell r="G666" t="str">
            <v>INDEFINIDO</v>
          </cell>
        </row>
        <row r="667">
          <cell r="C667" t="str">
            <v>21926</v>
          </cell>
          <cell r="D667" t="str">
            <v>TOLOSA GRANADOS, DANIEL</v>
          </cell>
          <cell r="E667" t="str">
            <v>C</v>
          </cell>
          <cell r="F667" t="str">
            <v>I</v>
          </cell>
          <cell r="G667" t="str">
            <v>INDEFINIDO</v>
          </cell>
        </row>
        <row r="668">
          <cell r="C668" t="str">
            <v>22144</v>
          </cell>
          <cell r="D668" t="str">
            <v>ALVAREZ BARRERA, LUIS EDUARDO</v>
          </cell>
          <cell r="E668" t="str">
            <v>C</v>
          </cell>
          <cell r="F668" t="str">
            <v>I</v>
          </cell>
          <cell r="G668" t="str">
            <v>INDEFINIDO</v>
          </cell>
        </row>
        <row r="669">
          <cell r="C669" t="str">
            <v>21985</v>
          </cell>
          <cell r="D669" t="str">
            <v>GUALDRON DOMINGUEZ, JOSE A.</v>
          </cell>
          <cell r="E669" t="str">
            <v>C</v>
          </cell>
          <cell r="F669" t="str">
            <v>I</v>
          </cell>
          <cell r="G669" t="str">
            <v>INDEFINIDO</v>
          </cell>
        </row>
        <row r="670">
          <cell r="C670" t="str">
            <v>21066</v>
          </cell>
          <cell r="D670" t="str">
            <v>APARICIO ANAYA, JOSE E</v>
          </cell>
          <cell r="E670" t="str">
            <v>C</v>
          </cell>
          <cell r="F670" t="str">
            <v>I</v>
          </cell>
          <cell r="G670" t="str">
            <v>INDEFINIDO</v>
          </cell>
        </row>
        <row r="671">
          <cell r="C671" t="str">
            <v>21337</v>
          </cell>
          <cell r="D671" t="str">
            <v>LIZARAZO FORERO, ANSELMO</v>
          </cell>
          <cell r="E671" t="str">
            <v>C</v>
          </cell>
          <cell r="F671" t="str">
            <v>I</v>
          </cell>
          <cell r="G671" t="str">
            <v>INDEFINIDO</v>
          </cell>
        </row>
        <row r="672">
          <cell r="C672" t="str">
            <v>27494</v>
          </cell>
          <cell r="D672" t="str">
            <v>MEJIA OROSTEGUI, LIBARDO</v>
          </cell>
          <cell r="E672" t="str">
            <v>D</v>
          </cell>
          <cell r="F672" t="str">
            <v>I</v>
          </cell>
          <cell r="G672" t="str">
            <v>INDEFINIDO</v>
          </cell>
        </row>
        <row r="673">
          <cell r="C673" t="str">
            <v>28694</v>
          </cell>
          <cell r="D673" t="str">
            <v>BESIL EVAN, RICARDO</v>
          </cell>
          <cell r="E673" t="str">
            <v>D</v>
          </cell>
          <cell r="F673" t="str">
            <v>I</v>
          </cell>
          <cell r="G673" t="str">
            <v>INDEFINIDO</v>
          </cell>
        </row>
        <row r="674">
          <cell r="C674" t="str">
            <v>E8764</v>
          </cell>
          <cell r="D674" t="str">
            <v>GUTIERREZ RODRIGUEZ,FREDY FERNANDO</v>
          </cell>
          <cell r="E674" t="str">
            <v>D</v>
          </cell>
          <cell r="F674">
            <v>9</v>
          </cell>
          <cell r="G674" t="str">
            <v>EPIS</v>
          </cell>
        </row>
        <row r="675">
          <cell r="C675" t="str">
            <v>E8765</v>
          </cell>
          <cell r="D675" t="str">
            <v>MORON ALCAZAR,PEDRO JOSE</v>
          </cell>
          <cell r="E675" t="str">
            <v>D</v>
          </cell>
          <cell r="F675">
            <v>9</v>
          </cell>
          <cell r="G675" t="str">
            <v>EPIS</v>
          </cell>
        </row>
        <row r="676">
          <cell r="C676" t="str">
            <v>E8766</v>
          </cell>
          <cell r="D676" t="str">
            <v>ZAMUDIO RUBIO,LISETH YOHANA</v>
          </cell>
          <cell r="E676" t="str">
            <v>D</v>
          </cell>
          <cell r="F676">
            <v>9</v>
          </cell>
          <cell r="G676" t="str">
            <v>EPIS</v>
          </cell>
        </row>
        <row r="677">
          <cell r="C677" t="str">
            <v>E8767</v>
          </cell>
          <cell r="D677" t="str">
            <v>PADILLA PEREIRA,JOSE ANTONIO</v>
          </cell>
          <cell r="E677" t="str">
            <v>D</v>
          </cell>
          <cell r="F677">
            <v>9</v>
          </cell>
          <cell r="G677" t="str">
            <v>EPIS</v>
          </cell>
        </row>
        <row r="678">
          <cell r="C678" t="str">
            <v>E8768</v>
          </cell>
          <cell r="D678" t="str">
            <v>ALONSO BEJARANO,CARLOS ANDRES</v>
          </cell>
          <cell r="E678" t="str">
            <v>D</v>
          </cell>
          <cell r="F678">
            <v>9</v>
          </cell>
          <cell r="G678" t="str">
            <v>EPIS</v>
          </cell>
        </row>
        <row r="679">
          <cell r="C679" t="str">
            <v>E8769</v>
          </cell>
          <cell r="D679" t="str">
            <v>LOPEZ GARCIA,JAVIER MAURICIO</v>
          </cell>
          <cell r="E679" t="str">
            <v>D</v>
          </cell>
          <cell r="F679">
            <v>9</v>
          </cell>
          <cell r="G679" t="str">
            <v>EPIS</v>
          </cell>
        </row>
        <row r="680">
          <cell r="C680" t="str">
            <v>E8770</v>
          </cell>
          <cell r="D680" t="str">
            <v>OCHOA CACERES,SILVIA MERCEDES</v>
          </cell>
          <cell r="E680" t="str">
            <v>D</v>
          </cell>
          <cell r="F680">
            <v>9</v>
          </cell>
          <cell r="G680" t="str">
            <v>EPIS</v>
          </cell>
        </row>
        <row r="681">
          <cell r="C681" t="str">
            <v>29962</v>
          </cell>
          <cell r="D681" t="str">
            <v>PARRA GOMEZ, SARA ISABEL</v>
          </cell>
          <cell r="E681" t="str">
            <v>D</v>
          </cell>
          <cell r="F681" t="str">
            <v>I</v>
          </cell>
          <cell r="G681" t="str">
            <v>INDEFINIDO</v>
          </cell>
        </row>
        <row r="682">
          <cell r="C682" t="str">
            <v>27783</v>
          </cell>
          <cell r="D682" t="str">
            <v>PRADA ATENCIA, FIDEL</v>
          </cell>
          <cell r="E682" t="str">
            <v>D</v>
          </cell>
          <cell r="F682" t="str">
            <v>I</v>
          </cell>
          <cell r="G682" t="str">
            <v>INDEFINIDO</v>
          </cell>
        </row>
        <row r="683">
          <cell r="C683" t="str">
            <v>29016</v>
          </cell>
          <cell r="D683" t="str">
            <v>TORREGROZA DAVILA, JESUS M.</v>
          </cell>
          <cell r="E683" t="str">
            <v>D</v>
          </cell>
          <cell r="F683" t="str">
            <v>I</v>
          </cell>
          <cell r="G683" t="str">
            <v>INDEFINIDO</v>
          </cell>
        </row>
        <row r="684">
          <cell r="C684" t="str">
            <v>29703</v>
          </cell>
          <cell r="D684" t="str">
            <v>OCHOA GOMEZ, LIBARDO</v>
          </cell>
          <cell r="E684" t="str">
            <v>D</v>
          </cell>
          <cell r="F684" t="str">
            <v>I</v>
          </cell>
          <cell r="G684" t="str">
            <v>INDEFINIDO</v>
          </cell>
        </row>
        <row r="685">
          <cell r="C685" t="str">
            <v>29839</v>
          </cell>
          <cell r="D685" t="str">
            <v>MURCIA RIVERA, JESUS E</v>
          </cell>
          <cell r="E685" t="str">
            <v>D</v>
          </cell>
          <cell r="F685" t="str">
            <v>I</v>
          </cell>
          <cell r="G685" t="str">
            <v>INDEFINIDO</v>
          </cell>
        </row>
        <row r="686">
          <cell r="C686" t="str">
            <v>22192</v>
          </cell>
          <cell r="D686" t="str">
            <v>ESCOBAR MARROQUIN, EMILIO</v>
          </cell>
          <cell r="E686" t="str">
            <v>C</v>
          </cell>
          <cell r="F686" t="str">
            <v>I</v>
          </cell>
          <cell r="G686" t="str">
            <v>INDEFINIDO</v>
          </cell>
        </row>
        <row r="687">
          <cell r="C687" t="str">
            <v>22197</v>
          </cell>
          <cell r="D687" t="str">
            <v>RESTREPO DAZA, JAIRO</v>
          </cell>
          <cell r="E687" t="str">
            <v>C</v>
          </cell>
          <cell r="F687" t="str">
            <v>I</v>
          </cell>
          <cell r="G687" t="str">
            <v>INDEFINIDO</v>
          </cell>
        </row>
        <row r="688">
          <cell r="C688" t="str">
            <v>22230</v>
          </cell>
          <cell r="D688" t="str">
            <v>CARRENO RUIZ, FERNANDO</v>
          </cell>
          <cell r="E688" t="str">
            <v>C</v>
          </cell>
          <cell r="F688" t="str">
            <v>I</v>
          </cell>
          <cell r="G688" t="str">
            <v>INDEFINIDO</v>
          </cell>
        </row>
        <row r="689">
          <cell r="C689" t="str">
            <v>22942</v>
          </cell>
          <cell r="D689" t="str">
            <v>ROBLES MORENO, EUSEBIO</v>
          </cell>
          <cell r="E689" t="str">
            <v>C</v>
          </cell>
          <cell r="F689" t="str">
            <v>I</v>
          </cell>
          <cell r="G689" t="str">
            <v>INDEFINIDO</v>
          </cell>
        </row>
        <row r="690">
          <cell r="C690" t="str">
            <v>22926</v>
          </cell>
          <cell r="D690" t="str">
            <v>ULLOA GALVIS, ARIEL</v>
          </cell>
          <cell r="E690" t="str">
            <v>C</v>
          </cell>
          <cell r="F690" t="str">
            <v>I</v>
          </cell>
          <cell r="G690" t="str">
            <v>INDEFINIDO</v>
          </cell>
        </row>
        <row r="691">
          <cell r="C691" t="str">
            <v>22943</v>
          </cell>
          <cell r="D691" t="str">
            <v>FORERO GARCIA, HENRY</v>
          </cell>
          <cell r="E691" t="str">
            <v>C</v>
          </cell>
          <cell r="F691" t="str">
            <v>I</v>
          </cell>
          <cell r="G691" t="str">
            <v>INDEFINIDO</v>
          </cell>
        </row>
        <row r="692">
          <cell r="C692" t="str">
            <v>23131</v>
          </cell>
          <cell r="D692" t="str">
            <v>VILLALOBOS PEDROZO, DANIEL E.</v>
          </cell>
          <cell r="E692" t="str">
            <v>C</v>
          </cell>
          <cell r="F692" t="str">
            <v>I</v>
          </cell>
          <cell r="G692" t="str">
            <v>INDEFINIDO</v>
          </cell>
        </row>
        <row r="693">
          <cell r="C693" t="str">
            <v>20638</v>
          </cell>
          <cell r="D693" t="str">
            <v>NIETO CALLE, MIGUEL ANTONIO</v>
          </cell>
          <cell r="E693" t="str">
            <v>C</v>
          </cell>
          <cell r="F693" t="str">
            <v>I</v>
          </cell>
          <cell r="G693" t="str">
            <v>INDEFINIDO</v>
          </cell>
        </row>
        <row r="694">
          <cell r="C694" t="str">
            <v>21628</v>
          </cell>
          <cell r="D694" t="str">
            <v>DELGADO ZAMBRANO, NELSON</v>
          </cell>
          <cell r="E694" t="str">
            <v>C</v>
          </cell>
          <cell r="F694" t="str">
            <v>I</v>
          </cell>
          <cell r="G694" t="str">
            <v>INDEFINIDO</v>
          </cell>
        </row>
        <row r="695">
          <cell r="C695" t="str">
            <v>21677</v>
          </cell>
          <cell r="D695" t="str">
            <v>MONSALVE GUTIERREZ, JAIME</v>
          </cell>
          <cell r="E695" t="str">
            <v>C</v>
          </cell>
          <cell r="F695" t="str">
            <v>I</v>
          </cell>
          <cell r="G695" t="str">
            <v>INDEFINIDO</v>
          </cell>
        </row>
        <row r="696">
          <cell r="C696" t="str">
            <v>21705</v>
          </cell>
          <cell r="D696" t="str">
            <v>MORENO VILLARREAL, URIEL</v>
          </cell>
          <cell r="E696" t="str">
            <v>C</v>
          </cell>
          <cell r="F696" t="str">
            <v>I</v>
          </cell>
          <cell r="G696" t="str">
            <v>INDEFINIDO</v>
          </cell>
        </row>
        <row r="697">
          <cell r="C697" t="str">
            <v>21871</v>
          </cell>
          <cell r="D697" t="str">
            <v>RODRIGUEZ MORALES, MAXIMO</v>
          </cell>
          <cell r="E697" t="str">
            <v>C</v>
          </cell>
          <cell r="F697" t="str">
            <v>I</v>
          </cell>
          <cell r="G697" t="str">
            <v>INDEFINIDO</v>
          </cell>
        </row>
        <row r="698">
          <cell r="C698" t="str">
            <v>22086</v>
          </cell>
          <cell r="D698" t="str">
            <v>RODRIGUEZ MIRANDA, LIBORIO A.</v>
          </cell>
          <cell r="E698" t="str">
            <v>C</v>
          </cell>
          <cell r="F698" t="str">
            <v>I</v>
          </cell>
          <cell r="G698" t="str">
            <v>INDEFINIDO</v>
          </cell>
        </row>
        <row r="699">
          <cell r="C699" t="str">
            <v>22210</v>
          </cell>
          <cell r="D699" t="str">
            <v>FUENTES CARRILLO, ARMANDO</v>
          </cell>
          <cell r="E699" t="str">
            <v>C</v>
          </cell>
          <cell r="F699" t="str">
            <v>I</v>
          </cell>
          <cell r="G699" t="str">
            <v>INDEFINIDO</v>
          </cell>
        </row>
        <row r="700">
          <cell r="C700" t="str">
            <v>23237</v>
          </cell>
          <cell r="D700" t="str">
            <v>MONTESINO PINTO, CARLOS A</v>
          </cell>
          <cell r="E700" t="str">
            <v>C</v>
          </cell>
          <cell r="F700" t="str">
            <v>I</v>
          </cell>
          <cell r="G700" t="str">
            <v>INDEFINIDO</v>
          </cell>
        </row>
        <row r="701">
          <cell r="C701" t="str">
            <v>20103</v>
          </cell>
          <cell r="D701" t="str">
            <v>PENA PALACIO, LUIS</v>
          </cell>
          <cell r="E701" t="str">
            <v>C</v>
          </cell>
          <cell r="F701" t="str">
            <v>I</v>
          </cell>
          <cell r="G701" t="str">
            <v>INDEFINIDO</v>
          </cell>
        </row>
        <row r="702">
          <cell r="C702" t="str">
            <v>20448</v>
          </cell>
          <cell r="D702" t="str">
            <v>FLOREZ MEJIA, CARLOS ALBERTO</v>
          </cell>
          <cell r="E702" t="str">
            <v>C</v>
          </cell>
          <cell r="F702" t="str">
            <v>I</v>
          </cell>
          <cell r="G702" t="str">
            <v>INDEFINIDO</v>
          </cell>
        </row>
        <row r="703">
          <cell r="C703" t="str">
            <v>20464</v>
          </cell>
          <cell r="D703" t="str">
            <v>CARDENAS URUENA, JAIR</v>
          </cell>
          <cell r="E703" t="str">
            <v>C</v>
          </cell>
          <cell r="F703" t="str">
            <v>I</v>
          </cell>
          <cell r="G703" t="str">
            <v>INDEFINIDO</v>
          </cell>
        </row>
        <row r="704">
          <cell r="C704" t="str">
            <v>20900</v>
          </cell>
          <cell r="D704" t="str">
            <v>MENDOZA AVILA, JESUS ELIAS</v>
          </cell>
          <cell r="E704" t="str">
            <v>C</v>
          </cell>
          <cell r="F704" t="str">
            <v>I</v>
          </cell>
          <cell r="G704" t="str">
            <v>INDEFINIDO</v>
          </cell>
        </row>
        <row r="705">
          <cell r="C705" t="str">
            <v>21091</v>
          </cell>
          <cell r="D705" t="str">
            <v>PLATA LANDINEZ, LUIS FERNANDO</v>
          </cell>
          <cell r="E705" t="str">
            <v>C</v>
          </cell>
          <cell r="F705" t="str">
            <v>I</v>
          </cell>
          <cell r="G705" t="str">
            <v>INDEFINIDO</v>
          </cell>
        </row>
        <row r="706">
          <cell r="C706" t="str">
            <v>21169</v>
          </cell>
          <cell r="D706" t="str">
            <v>JEREZ VILLAMIZAR, MARCO A</v>
          </cell>
          <cell r="E706" t="str">
            <v>C</v>
          </cell>
          <cell r="F706" t="str">
            <v>I</v>
          </cell>
          <cell r="G706" t="str">
            <v>INDEFINIDO</v>
          </cell>
        </row>
        <row r="707">
          <cell r="C707" t="str">
            <v>21175</v>
          </cell>
          <cell r="D707" t="str">
            <v>VALENCIA VALENCIA, HERNAN</v>
          </cell>
          <cell r="E707" t="str">
            <v>C</v>
          </cell>
          <cell r="F707" t="str">
            <v>I</v>
          </cell>
          <cell r="G707" t="str">
            <v>INDEFINIDO</v>
          </cell>
        </row>
        <row r="708">
          <cell r="C708" t="str">
            <v>21196</v>
          </cell>
          <cell r="D708" t="str">
            <v>SANABRIA MORA, CARLOS JULIO</v>
          </cell>
          <cell r="E708" t="str">
            <v>C</v>
          </cell>
          <cell r="F708" t="str">
            <v>I</v>
          </cell>
          <cell r="G708" t="str">
            <v>INDEFINIDO</v>
          </cell>
        </row>
        <row r="709">
          <cell r="C709" t="str">
            <v>21208</v>
          </cell>
          <cell r="D709" t="str">
            <v>ECHEVERRIA PEREZ, ANDRES</v>
          </cell>
          <cell r="E709" t="str">
            <v>C</v>
          </cell>
          <cell r="F709" t="str">
            <v>I</v>
          </cell>
          <cell r="G709" t="str">
            <v>INDEFINIDO</v>
          </cell>
        </row>
        <row r="710">
          <cell r="C710" t="str">
            <v>21216</v>
          </cell>
          <cell r="D710" t="str">
            <v>GIRALDO ESCUDERO, HERNAN</v>
          </cell>
          <cell r="E710" t="str">
            <v>C</v>
          </cell>
          <cell r="F710" t="str">
            <v>I</v>
          </cell>
          <cell r="G710" t="str">
            <v>INDEFINIDO</v>
          </cell>
        </row>
        <row r="711">
          <cell r="C711" t="str">
            <v>21229</v>
          </cell>
          <cell r="D711" t="str">
            <v>BADILLO A, MANUEL ANTONIO</v>
          </cell>
          <cell r="E711" t="str">
            <v>C</v>
          </cell>
          <cell r="F711" t="str">
            <v>I</v>
          </cell>
          <cell r="G711" t="str">
            <v>INDEFINIDO</v>
          </cell>
        </row>
        <row r="712">
          <cell r="C712" t="str">
            <v>21465</v>
          </cell>
          <cell r="D712" t="str">
            <v>GOMEZ SANCHEZ, JOSE CAYETANO</v>
          </cell>
          <cell r="E712" t="str">
            <v>C</v>
          </cell>
          <cell r="F712" t="str">
            <v>I</v>
          </cell>
          <cell r="G712" t="str">
            <v>INDEFINIDO</v>
          </cell>
        </row>
        <row r="713">
          <cell r="C713" t="str">
            <v>21547</v>
          </cell>
          <cell r="D713" t="str">
            <v>MOLINA MONTEALEGRE, ALONSO</v>
          </cell>
          <cell r="E713" t="str">
            <v>C</v>
          </cell>
          <cell r="F713" t="str">
            <v>I</v>
          </cell>
          <cell r="G713" t="str">
            <v>INDEFINIDO</v>
          </cell>
        </row>
        <row r="714">
          <cell r="C714" t="str">
            <v>21587</v>
          </cell>
          <cell r="D714" t="str">
            <v>HOYOS JIMENEZ, JAIME</v>
          </cell>
          <cell r="E714" t="str">
            <v>C</v>
          </cell>
          <cell r="F714" t="str">
            <v>I</v>
          </cell>
          <cell r="G714" t="str">
            <v>INDEFINIDO</v>
          </cell>
        </row>
        <row r="715">
          <cell r="C715" t="str">
            <v>21654</v>
          </cell>
          <cell r="D715" t="str">
            <v>VEGA MONROY, ALEKS RAMIRO</v>
          </cell>
          <cell r="E715" t="str">
            <v>C</v>
          </cell>
          <cell r="F715" t="str">
            <v>I</v>
          </cell>
          <cell r="G715" t="str">
            <v>INDEFINIDO</v>
          </cell>
        </row>
        <row r="716">
          <cell r="C716" t="str">
            <v>21699</v>
          </cell>
          <cell r="D716" t="str">
            <v>RODRIGUEZ R, AMADO ELECTO</v>
          </cell>
          <cell r="E716" t="str">
            <v>C</v>
          </cell>
          <cell r="F716" t="str">
            <v>I</v>
          </cell>
          <cell r="G716" t="str">
            <v>INDEFINIDO</v>
          </cell>
        </row>
        <row r="717">
          <cell r="C717" t="str">
            <v>21830</v>
          </cell>
          <cell r="D717" t="str">
            <v>RIVERA ARDILA, BELARMINO</v>
          </cell>
          <cell r="E717" t="str">
            <v>C</v>
          </cell>
          <cell r="F717" t="str">
            <v>I</v>
          </cell>
          <cell r="G717" t="str">
            <v>INDEFINIDO</v>
          </cell>
        </row>
        <row r="718">
          <cell r="C718" t="str">
            <v>21858</v>
          </cell>
          <cell r="D718" t="str">
            <v>PENA VARGAS, LUIS ENRIQUE</v>
          </cell>
          <cell r="E718" t="str">
            <v>C</v>
          </cell>
          <cell r="F718" t="str">
            <v>I</v>
          </cell>
          <cell r="G718" t="str">
            <v>INDEFINIDO</v>
          </cell>
        </row>
        <row r="719">
          <cell r="C719" t="str">
            <v>21865</v>
          </cell>
          <cell r="D719" t="str">
            <v>BERMUDEZ LOZANO, LUIS F.</v>
          </cell>
          <cell r="E719" t="str">
            <v>C</v>
          </cell>
          <cell r="F719" t="str">
            <v>I</v>
          </cell>
          <cell r="G719" t="str">
            <v>INDEFINIDO</v>
          </cell>
        </row>
        <row r="720">
          <cell r="C720" t="str">
            <v>21866</v>
          </cell>
          <cell r="D720" t="str">
            <v>ESPINOSA ROJAS, ORLANDO</v>
          </cell>
          <cell r="E720" t="str">
            <v>C</v>
          </cell>
          <cell r="F720" t="str">
            <v>I</v>
          </cell>
          <cell r="G720" t="str">
            <v>INDEFINIDO</v>
          </cell>
        </row>
        <row r="721">
          <cell r="C721" t="str">
            <v>21982</v>
          </cell>
          <cell r="D721" t="str">
            <v>CALAO CASTANEDA, PEDRO NEL</v>
          </cell>
          <cell r="E721" t="str">
            <v>C</v>
          </cell>
          <cell r="F721" t="str">
            <v>I</v>
          </cell>
          <cell r="G721" t="str">
            <v>INDEFINIDO</v>
          </cell>
        </row>
        <row r="722">
          <cell r="C722" t="str">
            <v>22204</v>
          </cell>
          <cell r="D722" t="str">
            <v>DELGADO QUINTERO, DANIEL</v>
          </cell>
          <cell r="E722" t="str">
            <v>C</v>
          </cell>
          <cell r="F722" t="str">
            <v>I</v>
          </cell>
          <cell r="G722" t="str">
            <v>INDEFINIDO</v>
          </cell>
        </row>
        <row r="723">
          <cell r="C723" t="str">
            <v>22327</v>
          </cell>
          <cell r="D723" t="str">
            <v>RINCON SUAREZ, RICARDO</v>
          </cell>
          <cell r="E723" t="str">
            <v>C</v>
          </cell>
          <cell r="F723" t="str">
            <v>I</v>
          </cell>
          <cell r="G723" t="str">
            <v>INDEFINIDO</v>
          </cell>
        </row>
        <row r="724">
          <cell r="C724" t="str">
            <v>23343</v>
          </cell>
          <cell r="D724" t="str">
            <v>LOPEZ DIAZ, ALVARO</v>
          </cell>
          <cell r="E724" t="str">
            <v>C</v>
          </cell>
          <cell r="F724" t="str">
            <v>I</v>
          </cell>
          <cell r="G724" t="str">
            <v>INDEFINIDO</v>
          </cell>
        </row>
        <row r="725">
          <cell r="C725" t="str">
            <v>20583</v>
          </cell>
          <cell r="D725" t="str">
            <v>HERNANDEZ CASTRO, JONNY MARLON</v>
          </cell>
          <cell r="E725" t="str">
            <v>C</v>
          </cell>
          <cell r="F725" t="str">
            <v>I</v>
          </cell>
          <cell r="G725" t="str">
            <v>INDEFINIDO</v>
          </cell>
        </row>
        <row r="726">
          <cell r="C726" t="str">
            <v>20743</v>
          </cell>
          <cell r="D726" t="str">
            <v>GARRIDO, NELSON ENRIQUE</v>
          </cell>
          <cell r="E726" t="str">
            <v>C</v>
          </cell>
          <cell r="F726" t="str">
            <v>I</v>
          </cell>
          <cell r="G726" t="str">
            <v>INDEFINIDO</v>
          </cell>
        </row>
        <row r="727">
          <cell r="C727" t="str">
            <v>21019</v>
          </cell>
          <cell r="D727" t="str">
            <v>HIDALGO RENGIFO, JUSTO F</v>
          </cell>
          <cell r="E727" t="str">
            <v>C</v>
          </cell>
          <cell r="F727" t="str">
            <v>I</v>
          </cell>
          <cell r="G727" t="str">
            <v>INDEFINIDO</v>
          </cell>
        </row>
        <row r="728">
          <cell r="C728" t="str">
            <v>21962</v>
          </cell>
          <cell r="D728" t="str">
            <v>CASTRILLO PAREDES, RAMON</v>
          </cell>
          <cell r="E728" t="str">
            <v>C</v>
          </cell>
          <cell r="F728" t="str">
            <v>I</v>
          </cell>
          <cell r="G728" t="str">
            <v>INDEFINIDO</v>
          </cell>
        </row>
        <row r="729">
          <cell r="C729" t="str">
            <v>22196</v>
          </cell>
          <cell r="D729" t="str">
            <v>MARMOL DELGADO, ALVARO</v>
          </cell>
          <cell r="E729" t="str">
            <v>C</v>
          </cell>
          <cell r="F729" t="str">
            <v>I</v>
          </cell>
          <cell r="G729" t="str">
            <v>INDEFINIDO</v>
          </cell>
        </row>
        <row r="730">
          <cell r="C730" t="str">
            <v>22292</v>
          </cell>
          <cell r="D730" t="str">
            <v>MORA MACHADO, WILMAR H</v>
          </cell>
          <cell r="E730" t="str">
            <v>C</v>
          </cell>
          <cell r="F730" t="str">
            <v>I</v>
          </cell>
          <cell r="G730" t="str">
            <v>INDEFINIDO</v>
          </cell>
        </row>
        <row r="731">
          <cell r="C731" t="str">
            <v>22329</v>
          </cell>
          <cell r="D731" t="str">
            <v>GALVIS BASTOS, PEDRO A.</v>
          </cell>
          <cell r="E731" t="str">
            <v>C</v>
          </cell>
          <cell r="F731" t="str">
            <v>I</v>
          </cell>
          <cell r="G731" t="str">
            <v>INDEFINIDO</v>
          </cell>
        </row>
        <row r="732">
          <cell r="C732" t="str">
            <v>22333</v>
          </cell>
          <cell r="D732" t="str">
            <v>NAVARRO CALDERON, JAVIER I.</v>
          </cell>
          <cell r="E732" t="str">
            <v>C</v>
          </cell>
          <cell r="F732" t="str">
            <v>I</v>
          </cell>
          <cell r="G732" t="str">
            <v>INDEFINIDO</v>
          </cell>
        </row>
        <row r="733">
          <cell r="C733" t="str">
            <v>22366</v>
          </cell>
          <cell r="D733" t="str">
            <v>VELANDIA RAMIREZ, JOSE D.</v>
          </cell>
          <cell r="E733" t="str">
            <v>C</v>
          </cell>
          <cell r="F733" t="str">
            <v>I</v>
          </cell>
          <cell r="G733" t="str">
            <v>INDEFINIDO</v>
          </cell>
        </row>
        <row r="734">
          <cell r="C734" t="str">
            <v>22389</v>
          </cell>
          <cell r="D734" t="str">
            <v>MORA VEGA, JAVIER YESID</v>
          </cell>
          <cell r="E734" t="str">
            <v>C</v>
          </cell>
          <cell r="F734" t="str">
            <v>I</v>
          </cell>
          <cell r="G734" t="str">
            <v>INDEFINIDO</v>
          </cell>
        </row>
        <row r="735">
          <cell r="C735" t="str">
            <v>22393</v>
          </cell>
          <cell r="D735" t="str">
            <v>RUIZ MONCADA, GENARO</v>
          </cell>
          <cell r="E735" t="str">
            <v>C</v>
          </cell>
          <cell r="F735" t="str">
            <v>I</v>
          </cell>
          <cell r="G735" t="str">
            <v>INDEFINIDO</v>
          </cell>
        </row>
        <row r="736">
          <cell r="C736" t="str">
            <v>22430</v>
          </cell>
          <cell r="D736" t="str">
            <v>MARTINEZ, CARLOS ALFONSO</v>
          </cell>
          <cell r="E736" t="str">
            <v>C</v>
          </cell>
          <cell r="F736" t="str">
            <v>I</v>
          </cell>
          <cell r="G736" t="str">
            <v>INDEFINIDO</v>
          </cell>
        </row>
        <row r="737">
          <cell r="C737" t="str">
            <v>20541</v>
          </cell>
          <cell r="D737" t="str">
            <v>ARIAS GOMEZ, ELKIN</v>
          </cell>
          <cell r="E737" t="str">
            <v>C</v>
          </cell>
          <cell r="F737" t="str">
            <v>I</v>
          </cell>
          <cell r="G737" t="str">
            <v>INDEFINIDO</v>
          </cell>
        </row>
        <row r="738">
          <cell r="C738" t="str">
            <v>21137</v>
          </cell>
          <cell r="D738" t="str">
            <v>MEJIA MANCERA, GREGORIO A.</v>
          </cell>
          <cell r="E738" t="str">
            <v>C</v>
          </cell>
          <cell r="F738" t="str">
            <v>I</v>
          </cell>
          <cell r="G738" t="str">
            <v>INDEFINIDO</v>
          </cell>
        </row>
        <row r="739">
          <cell r="C739" t="str">
            <v>21809</v>
          </cell>
          <cell r="D739" t="str">
            <v>MENCO RODELO, ELKIN JESUS</v>
          </cell>
          <cell r="E739" t="str">
            <v>C</v>
          </cell>
          <cell r="F739" t="str">
            <v>I</v>
          </cell>
          <cell r="G739" t="str">
            <v>INDEFINIDO</v>
          </cell>
        </row>
        <row r="740">
          <cell r="C740" t="str">
            <v>21823</v>
          </cell>
          <cell r="D740" t="str">
            <v>MONSALVE TARAZONA, OMAR</v>
          </cell>
          <cell r="E740" t="str">
            <v>C</v>
          </cell>
          <cell r="F740" t="str">
            <v>I</v>
          </cell>
          <cell r="G740" t="str">
            <v>INDEFINIDO</v>
          </cell>
        </row>
        <row r="741">
          <cell r="C741" t="str">
            <v>22061</v>
          </cell>
          <cell r="D741" t="str">
            <v>MARTINEZ MENDEZ, MANUEL I</v>
          </cell>
          <cell r="E741" t="str">
            <v>C</v>
          </cell>
          <cell r="F741" t="str">
            <v>I</v>
          </cell>
          <cell r="G741" t="str">
            <v>INDEFINIDO</v>
          </cell>
        </row>
        <row r="742">
          <cell r="C742" t="str">
            <v>22225</v>
          </cell>
          <cell r="D742" t="str">
            <v>PEREZ DIAZ, EDWIS</v>
          </cell>
          <cell r="E742" t="str">
            <v>C</v>
          </cell>
          <cell r="F742" t="str">
            <v>I</v>
          </cell>
          <cell r="G742" t="str">
            <v>INDEFINIDO</v>
          </cell>
        </row>
        <row r="743">
          <cell r="C743" t="str">
            <v>22282</v>
          </cell>
          <cell r="D743" t="str">
            <v>CADENA VANEGAS, AMILCAR</v>
          </cell>
          <cell r="E743" t="str">
            <v>C</v>
          </cell>
          <cell r="F743" t="str">
            <v>I</v>
          </cell>
          <cell r="G743" t="str">
            <v>INDEFINIDO</v>
          </cell>
        </row>
        <row r="744">
          <cell r="C744" t="str">
            <v>22446</v>
          </cell>
          <cell r="D744" t="str">
            <v>PADILLA BARROS, GILBERTO</v>
          </cell>
          <cell r="E744" t="str">
            <v>C</v>
          </cell>
          <cell r="F744" t="str">
            <v>I</v>
          </cell>
          <cell r="G744" t="str">
            <v>INDEFINIDO</v>
          </cell>
        </row>
        <row r="745">
          <cell r="C745" t="str">
            <v>22502</v>
          </cell>
          <cell r="D745" t="str">
            <v>LARA ESTRADA, JAINER ENRIQUE</v>
          </cell>
          <cell r="E745" t="str">
            <v>C</v>
          </cell>
          <cell r="F745" t="str">
            <v>I</v>
          </cell>
          <cell r="G745" t="str">
            <v>INDEFINIDO</v>
          </cell>
        </row>
        <row r="746">
          <cell r="C746" t="str">
            <v>22505</v>
          </cell>
          <cell r="D746" t="str">
            <v>FREILES PEREZ, YUNER ALEXANDER</v>
          </cell>
          <cell r="E746" t="str">
            <v>C</v>
          </cell>
          <cell r="F746" t="str">
            <v>I</v>
          </cell>
          <cell r="G746" t="str">
            <v>INDEFINIDO</v>
          </cell>
        </row>
        <row r="747">
          <cell r="C747" t="str">
            <v>22508</v>
          </cell>
          <cell r="D747" t="str">
            <v>CRISTANCHO SILVA, LENIN</v>
          </cell>
          <cell r="E747" t="str">
            <v>C</v>
          </cell>
          <cell r="F747" t="str">
            <v>I</v>
          </cell>
          <cell r="G747" t="str">
            <v>INDEFINIDO</v>
          </cell>
        </row>
        <row r="748">
          <cell r="C748" t="str">
            <v>22541</v>
          </cell>
          <cell r="D748" t="str">
            <v>CARRENO ARDILA, RAMIRO</v>
          </cell>
          <cell r="E748" t="str">
            <v>C</v>
          </cell>
          <cell r="F748" t="str">
            <v>I</v>
          </cell>
          <cell r="G748" t="str">
            <v>INDEFINIDO</v>
          </cell>
        </row>
        <row r="749">
          <cell r="C749" t="str">
            <v>22552</v>
          </cell>
          <cell r="D749" t="str">
            <v>DELGADO JARAMILLO, ALVARO</v>
          </cell>
          <cell r="E749" t="str">
            <v>C</v>
          </cell>
          <cell r="F749" t="str">
            <v>I</v>
          </cell>
          <cell r="G749" t="str">
            <v>INDEFINIDO</v>
          </cell>
        </row>
        <row r="750">
          <cell r="C750" t="str">
            <v>22553</v>
          </cell>
          <cell r="D750" t="str">
            <v>GONZALEZ GALVIS, JOSE N</v>
          </cell>
          <cell r="E750" t="str">
            <v>C</v>
          </cell>
          <cell r="F750" t="str">
            <v>I</v>
          </cell>
          <cell r="G750" t="str">
            <v>INDEFINIDO</v>
          </cell>
        </row>
        <row r="751">
          <cell r="C751" t="str">
            <v>22571</v>
          </cell>
          <cell r="D751" t="str">
            <v>ROMERO MONSALVE, LUIS FELIPE</v>
          </cell>
          <cell r="E751" t="str">
            <v>C</v>
          </cell>
          <cell r="F751" t="str">
            <v>I</v>
          </cell>
          <cell r="G751" t="str">
            <v>INDEFINIDO</v>
          </cell>
        </row>
        <row r="752">
          <cell r="C752" t="str">
            <v>22588</v>
          </cell>
          <cell r="D752" t="str">
            <v>DIAZ RODRIGUEZ, ANGEL</v>
          </cell>
          <cell r="E752" t="str">
            <v>C</v>
          </cell>
          <cell r="F752" t="str">
            <v>I</v>
          </cell>
          <cell r="G752" t="str">
            <v>INDEFINIDO</v>
          </cell>
        </row>
        <row r="753">
          <cell r="C753" t="str">
            <v>22663</v>
          </cell>
          <cell r="D753" t="str">
            <v>GONZALEZ CARVALLIDO, ENILDO N</v>
          </cell>
          <cell r="E753" t="str">
            <v>C</v>
          </cell>
          <cell r="F753" t="str">
            <v>I</v>
          </cell>
          <cell r="G753" t="str">
            <v>INDEFINIDO</v>
          </cell>
        </row>
        <row r="754">
          <cell r="C754" t="str">
            <v>22664</v>
          </cell>
          <cell r="D754" t="str">
            <v>RUEDA GONZALEZ, HERIBERTO</v>
          </cell>
          <cell r="E754" t="str">
            <v>C</v>
          </cell>
          <cell r="F754" t="str">
            <v>I</v>
          </cell>
          <cell r="G754" t="str">
            <v>INDEFINIDO</v>
          </cell>
        </row>
        <row r="755">
          <cell r="C755" t="str">
            <v>22680</v>
          </cell>
          <cell r="D755" t="str">
            <v>CAMACHO PLATA, RAUL</v>
          </cell>
          <cell r="E755" t="str">
            <v>C</v>
          </cell>
          <cell r="F755" t="str">
            <v>I</v>
          </cell>
          <cell r="G755" t="str">
            <v>INDEFINIDO</v>
          </cell>
        </row>
        <row r="756">
          <cell r="C756" t="str">
            <v>21049</v>
          </cell>
          <cell r="D756" t="str">
            <v>MIRANDA ANGEL, VICTOR</v>
          </cell>
          <cell r="E756" t="str">
            <v>C</v>
          </cell>
          <cell r="F756" t="str">
            <v>I</v>
          </cell>
          <cell r="G756" t="str">
            <v>INDEFINIDO</v>
          </cell>
        </row>
        <row r="757">
          <cell r="C757" t="str">
            <v>22547</v>
          </cell>
          <cell r="D757" t="str">
            <v>HERNANDEZ A, CARLOS A.</v>
          </cell>
          <cell r="E757" t="str">
            <v>C</v>
          </cell>
          <cell r="F757" t="str">
            <v>I</v>
          </cell>
          <cell r="G757" t="str">
            <v>INDEFINIDO</v>
          </cell>
        </row>
        <row r="758">
          <cell r="C758" t="str">
            <v>22586</v>
          </cell>
          <cell r="D758" t="str">
            <v>SOSA GUTIERREZ, JHOLVIS</v>
          </cell>
          <cell r="E758" t="str">
            <v>C</v>
          </cell>
          <cell r="F758" t="str">
            <v>I</v>
          </cell>
          <cell r="G758" t="str">
            <v>INDEFINIDO</v>
          </cell>
        </row>
        <row r="759">
          <cell r="C759" t="str">
            <v>22656</v>
          </cell>
          <cell r="D759" t="str">
            <v>GALVIS TAVERA, FREDDY</v>
          </cell>
          <cell r="E759" t="str">
            <v>C</v>
          </cell>
          <cell r="F759" t="str">
            <v>I</v>
          </cell>
          <cell r="G759" t="str">
            <v>INDEFINIDO</v>
          </cell>
        </row>
        <row r="760">
          <cell r="C760" t="str">
            <v>22712</v>
          </cell>
          <cell r="D760" t="str">
            <v>GARRIDO CASTRO, CARLOS ALBERTO</v>
          </cell>
          <cell r="E760" t="str">
            <v>C</v>
          </cell>
          <cell r="F760" t="str">
            <v>I</v>
          </cell>
          <cell r="G760" t="str">
            <v>INDEFINIDO</v>
          </cell>
        </row>
        <row r="761">
          <cell r="C761" t="str">
            <v>22713</v>
          </cell>
          <cell r="D761" t="str">
            <v>ROMERO GUERRA, JOSE LUIS</v>
          </cell>
          <cell r="E761" t="str">
            <v>C</v>
          </cell>
          <cell r="F761" t="str">
            <v>I</v>
          </cell>
          <cell r="G761" t="str">
            <v>INDEFINIDO</v>
          </cell>
        </row>
        <row r="762">
          <cell r="C762" t="str">
            <v>22714</v>
          </cell>
          <cell r="D762" t="str">
            <v>NAVARRO SALAZAR, FABIO SANTAND</v>
          </cell>
          <cell r="E762" t="str">
            <v>C</v>
          </cell>
          <cell r="F762" t="str">
            <v>I</v>
          </cell>
          <cell r="G762" t="str">
            <v>INDEFINIDO</v>
          </cell>
        </row>
        <row r="763">
          <cell r="C763" t="str">
            <v>22716</v>
          </cell>
          <cell r="D763" t="str">
            <v>CAMPILLO SARMIENTO, JUAN CARLO</v>
          </cell>
          <cell r="E763" t="str">
            <v>C</v>
          </cell>
          <cell r="F763" t="str">
            <v>I</v>
          </cell>
          <cell r="G763" t="str">
            <v>INDEFINIDO</v>
          </cell>
        </row>
        <row r="764">
          <cell r="C764" t="str">
            <v>22774</v>
          </cell>
          <cell r="D764" t="str">
            <v>ROJAS JAIMES, MAURICIO</v>
          </cell>
          <cell r="E764" t="str">
            <v>C</v>
          </cell>
          <cell r="F764" t="str">
            <v>I</v>
          </cell>
          <cell r="G764" t="str">
            <v>INDEFINIDO</v>
          </cell>
        </row>
        <row r="765">
          <cell r="C765" t="str">
            <v>22776</v>
          </cell>
          <cell r="D765" t="str">
            <v>ACOSTA MUNOZ, MARCO ANTONIO</v>
          </cell>
          <cell r="E765" t="str">
            <v>C</v>
          </cell>
          <cell r="F765" t="str">
            <v>I</v>
          </cell>
          <cell r="G765" t="str">
            <v>INDEFINIDO</v>
          </cell>
        </row>
        <row r="766">
          <cell r="C766" t="str">
            <v>22778</v>
          </cell>
          <cell r="D766" t="str">
            <v>PINILLA CHAPETA, NILSON OMAR</v>
          </cell>
          <cell r="E766" t="str">
            <v>C</v>
          </cell>
          <cell r="F766" t="str">
            <v>I</v>
          </cell>
          <cell r="G766" t="str">
            <v>INDEFINIDO</v>
          </cell>
        </row>
        <row r="767">
          <cell r="C767" t="str">
            <v>22917</v>
          </cell>
          <cell r="D767" t="str">
            <v>RINCON AGAMEZ, VLADIMIR</v>
          </cell>
          <cell r="E767" t="str">
            <v>C</v>
          </cell>
          <cell r="F767" t="str">
            <v>I</v>
          </cell>
          <cell r="G767" t="str">
            <v>INDEFINIDO</v>
          </cell>
        </row>
        <row r="768">
          <cell r="C768" t="str">
            <v>23068</v>
          </cell>
          <cell r="D768" t="str">
            <v>HERNANDEZ ACOSTA, JAVIER</v>
          </cell>
          <cell r="E768" t="str">
            <v>C</v>
          </cell>
          <cell r="F768" t="str">
            <v>I</v>
          </cell>
          <cell r="G768" t="str">
            <v>INDEFINIDO</v>
          </cell>
        </row>
        <row r="769">
          <cell r="C769" t="str">
            <v>27352</v>
          </cell>
          <cell r="D769" t="str">
            <v>GOMEZ GOMEZ, JUAN GUILLERMO</v>
          </cell>
          <cell r="E769" t="str">
            <v>D</v>
          </cell>
          <cell r="F769" t="str">
            <v>I</v>
          </cell>
          <cell r="G769" t="str">
            <v>INDEFINIDO</v>
          </cell>
        </row>
        <row r="770">
          <cell r="C770" t="str">
            <v>27423</v>
          </cell>
          <cell r="D770" t="str">
            <v>ANGULO MATEUS, NORBERTO</v>
          </cell>
          <cell r="E770" t="str">
            <v>D</v>
          </cell>
          <cell r="F770" t="str">
            <v>I</v>
          </cell>
          <cell r="G770" t="str">
            <v>INDEFINIDO</v>
          </cell>
        </row>
        <row r="771">
          <cell r="C771" t="str">
            <v>27782</v>
          </cell>
          <cell r="D771" t="str">
            <v>MUNOZ, CARLOS ENRIQUE</v>
          </cell>
          <cell r="E771" t="str">
            <v>D</v>
          </cell>
          <cell r="F771" t="str">
            <v>I</v>
          </cell>
          <cell r="G771" t="str">
            <v>INDEFINIDO</v>
          </cell>
        </row>
        <row r="772">
          <cell r="C772" t="str">
            <v>27784</v>
          </cell>
          <cell r="D772" t="str">
            <v>MORENO GOMEZ, HUMBERTO A</v>
          </cell>
          <cell r="E772" t="str">
            <v>D</v>
          </cell>
          <cell r="F772" t="str">
            <v>I</v>
          </cell>
          <cell r="G772" t="str">
            <v>INDEFINIDO</v>
          </cell>
        </row>
        <row r="773">
          <cell r="C773" t="str">
            <v>27785</v>
          </cell>
          <cell r="D773" t="str">
            <v>BUSTILLO GOMEZ, ARMANDO</v>
          </cell>
          <cell r="E773" t="str">
            <v>D</v>
          </cell>
          <cell r="F773" t="str">
            <v>I</v>
          </cell>
          <cell r="G773" t="str">
            <v>INDEFINIDO</v>
          </cell>
        </row>
        <row r="774">
          <cell r="C774" t="str">
            <v>27347</v>
          </cell>
          <cell r="D774" t="str">
            <v>AVENDANO CARMONA, JUAN G</v>
          </cell>
          <cell r="E774" t="str">
            <v>D</v>
          </cell>
          <cell r="F774" t="str">
            <v>I</v>
          </cell>
          <cell r="G774" t="str">
            <v>INDEFINIDO</v>
          </cell>
        </row>
        <row r="775">
          <cell r="C775" t="str">
            <v>27437</v>
          </cell>
          <cell r="D775" t="str">
            <v>OTERO TORRES, HENRY</v>
          </cell>
          <cell r="E775" t="str">
            <v>D</v>
          </cell>
          <cell r="F775" t="str">
            <v>I</v>
          </cell>
          <cell r="G775" t="str">
            <v>INDEFINIDO</v>
          </cell>
        </row>
        <row r="776">
          <cell r="C776" t="str">
            <v>27504</v>
          </cell>
          <cell r="D776" t="str">
            <v>TOBON ARANGO, RAUL ALBERTO</v>
          </cell>
          <cell r="E776" t="str">
            <v>D</v>
          </cell>
          <cell r="F776" t="str">
            <v>I</v>
          </cell>
          <cell r="G776" t="str">
            <v>INDEFINIDO</v>
          </cell>
        </row>
        <row r="777">
          <cell r="C777" t="str">
            <v>27537</v>
          </cell>
          <cell r="D777" t="str">
            <v>TOVAR TANG, EDUARDO</v>
          </cell>
          <cell r="E777" t="str">
            <v>D</v>
          </cell>
          <cell r="F777" t="str">
            <v>I</v>
          </cell>
          <cell r="G777" t="str">
            <v>INDEFINIDO</v>
          </cell>
        </row>
        <row r="778">
          <cell r="C778" t="str">
            <v>28997</v>
          </cell>
          <cell r="D778" t="str">
            <v>PULIDO ANGULO, EDUARDO</v>
          </cell>
          <cell r="E778" t="str">
            <v>D</v>
          </cell>
          <cell r="F778" t="str">
            <v>I</v>
          </cell>
          <cell r="G778" t="str">
            <v>INDEFINIDO</v>
          </cell>
        </row>
        <row r="779">
          <cell r="C779" t="str">
            <v>27216</v>
          </cell>
          <cell r="D779" t="str">
            <v>LAVERDE CASTANO, LUIS ANGEL</v>
          </cell>
          <cell r="E779" t="str">
            <v>D</v>
          </cell>
          <cell r="F779" t="str">
            <v>I</v>
          </cell>
          <cell r="G779" t="str">
            <v>INDEFINIDO</v>
          </cell>
        </row>
        <row r="780">
          <cell r="C780" t="str">
            <v>27779</v>
          </cell>
          <cell r="D780" t="str">
            <v>FLOREZ BENITEZ, ALFONSO R</v>
          </cell>
          <cell r="E780" t="str">
            <v>D</v>
          </cell>
          <cell r="F780" t="str">
            <v>I</v>
          </cell>
          <cell r="G780" t="str">
            <v>INDEFINIDO</v>
          </cell>
        </row>
        <row r="781">
          <cell r="C781" t="str">
            <v>28342</v>
          </cell>
          <cell r="D781" t="str">
            <v>ACOSTA MORA, EZEQUIEL</v>
          </cell>
          <cell r="E781" t="str">
            <v>D</v>
          </cell>
          <cell r="F781" t="str">
            <v>I</v>
          </cell>
          <cell r="G781" t="str">
            <v>INDEFINIDO</v>
          </cell>
        </row>
        <row r="782">
          <cell r="C782" t="str">
            <v>28328</v>
          </cell>
          <cell r="D782" t="str">
            <v>ESCALANTE SALAZAR, DOMINGO A.</v>
          </cell>
          <cell r="E782" t="str">
            <v>D</v>
          </cell>
          <cell r="F782" t="str">
            <v>I</v>
          </cell>
          <cell r="G782" t="str">
            <v>INDEFINIDO</v>
          </cell>
        </row>
        <row r="783">
          <cell r="C783" t="str">
            <v>21037</v>
          </cell>
          <cell r="D783" t="str">
            <v>AGUDELO CHOCONTA, GUILLERMO A.</v>
          </cell>
          <cell r="E783" t="str">
            <v>C</v>
          </cell>
          <cell r="F783" t="str">
            <v>I</v>
          </cell>
          <cell r="G783" t="str">
            <v>INDEFINIDO</v>
          </cell>
        </row>
        <row r="784">
          <cell r="C784" t="str">
            <v>21629</v>
          </cell>
          <cell r="D784" t="str">
            <v>CAMARGO RUIZ, FABIO</v>
          </cell>
          <cell r="E784" t="str">
            <v>C</v>
          </cell>
          <cell r="F784" t="str">
            <v>I</v>
          </cell>
          <cell r="G784" t="str">
            <v>INDEFINIDO</v>
          </cell>
        </row>
        <row r="785">
          <cell r="C785" t="str">
            <v>22195</v>
          </cell>
          <cell r="D785" t="str">
            <v>SANCHEZ MORENO, HUMBERTO</v>
          </cell>
          <cell r="E785" t="str">
            <v>C</v>
          </cell>
          <cell r="F785" t="str">
            <v>I</v>
          </cell>
          <cell r="G785" t="str">
            <v>INDEFINIDO</v>
          </cell>
        </row>
        <row r="786">
          <cell r="C786" t="str">
            <v>20153</v>
          </cell>
          <cell r="D786" t="str">
            <v>CHACON DURAN, NELSON JOSE</v>
          </cell>
          <cell r="E786" t="str">
            <v>C</v>
          </cell>
          <cell r="F786" t="str">
            <v>I</v>
          </cell>
          <cell r="G786" t="str">
            <v>INDEFINIDO</v>
          </cell>
        </row>
        <row r="787">
          <cell r="C787" t="str">
            <v>20276</v>
          </cell>
          <cell r="D787" t="str">
            <v>NARANJO MARIN, JAIME</v>
          </cell>
          <cell r="E787" t="str">
            <v>C</v>
          </cell>
          <cell r="F787" t="str">
            <v>I</v>
          </cell>
          <cell r="G787" t="str">
            <v>INDEFINIDO</v>
          </cell>
        </row>
        <row r="788">
          <cell r="C788" t="str">
            <v>20482</v>
          </cell>
          <cell r="D788" t="str">
            <v>CALDERON ARDILA, MILTON A</v>
          </cell>
          <cell r="E788" t="str">
            <v>C</v>
          </cell>
          <cell r="F788" t="str">
            <v>I</v>
          </cell>
          <cell r="G788" t="str">
            <v>INDEFINIDO</v>
          </cell>
        </row>
        <row r="789">
          <cell r="C789" t="str">
            <v>21276</v>
          </cell>
          <cell r="D789" t="str">
            <v>ARIZA NIEVES, CARLOS A</v>
          </cell>
          <cell r="E789" t="str">
            <v>C</v>
          </cell>
          <cell r="F789" t="str">
            <v>I</v>
          </cell>
          <cell r="G789" t="str">
            <v>INDEFINIDO</v>
          </cell>
        </row>
        <row r="790">
          <cell r="C790" t="str">
            <v>21300</v>
          </cell>
          <cell r="D790" t="str">
            <v>ESTUPINAN ANGARITA, HELI</v>
          </cell>
          <cell r="E790" t="str">
            <v>C</v>
          </cell>
          <cell r="F790" t="str">
            <v>I</v>
          </cell>
          <cell r="G790" t="str">
            <v>INDEFINIDO</v>
          </cell>
        </row>
        <row r="791">
          <cell r="C791" t="str">
            <v>21476</v>
          </cell>
          <cell r="D791" t="str">
            <v>LOPEZ, ALEXANDER DEL C.</v>
          </cell>
          <cell r="E791" t="str">
            <v>C</v>
          </cell>
          <cell r="F791" t="str">
            <v>I</v>
          </cell>
          <cell r="G791" t="str">
            <v>INDEFINIDO</v>
          </cell>
        </row>
        <row r="792">
          <cell r="C792" t="str">
            <v>21544</v>
          </cell>
          <cell r="D792" t="str">
            <v>PARRA HERNANDEZ, ARTURO</v>
          </cell>
          <cell r="E792" t="str">
            <v>C</v>
          </cell>
          <cell r="F792" t="str">
            <v>I</v>
          </cell>
          <cell r="G792" t="str">
            <v>INDEFINIDO</v>
          </cell>
        </row>
        <row r="793">
          <cell r="C793" t="str">
            <v>21720</v>
          </cell>
          <cell r="D793" t="str">
            <v>BENAVIDES LOPEZ, ELVIS</v>
          </cell>
          <cell r="E793" t="str">
            <v>C</v>
          </cell>
          <cell r="F793" t="str">
            <v>I</v>
          </cell>
          <cell r="G793" t="str">
            <v>INDEFINIDO</v>
          </cell>
        </row>
        <row r="794">
          <cell r="C794" t="str">
            <v>22172</v>
          </cell>
          <cell r="D794" t="str">
            <v>TRESPALACIOS G., HUGO H.</v>
          </cell>
          <cell r="E794" t="str">
            <v>C</v>
          </cell>
          <cell r="F794" t="str">
            <v>I</v>
          </cell>
          <cell r="G794" t="str">
            <v>INDEFINIDO</v>
          </cell>
        </row>
        <row r="795">
          <cell r="C795" t="str">
            <v>22177</v>
          </cell>
          <cell r="D795" t="str">
            <v>MARTINEZ RUEDA, RIQUI N.</v>
          </cell>
          <cell r="E795" t="str">
            <v>C</v>
          </cell>
          <cell r="F795" t="str">
            <v>I</v>
          </cell>
          <cell r="G795" t="str">
            <v>INDEFINIDO</v>
          </cell>
        </row>
        <row r="796">
          <cell r="C796" t="str">
            <v>22306</v>
          </cell>
          <cell r="D796" t="str">
            <v>LOBO, ROQUE NOE</v>
          </cell>
          <cell r="E796" t="str">
            <v>C</v>
          </cell>
          <cell r="F796" t="str">
            <v>I</v>
          </cell>
          <cell r="G796" t="str">
            <v>INDEFINIDO</v>
          </cell>
        </row>
        <row r="797">
          <cell r="C797" t="str">
            <v>20107</v>
          </cell>
          <cell r="D797" t="str">
            <v>RANGEL SOTO, CESAR AUGUSTO</v>
          </cell>
          <cell r="E797" t="str">
            <v>C</v>
          </cell>
          <cell r="F797" t="str">
            <v>I</v>
          </cell>
          <cell r="G797" t="str">
            <v>INDEFINIDO</v>
          </cell>
        </row>
        <row r="798">
          <cell r="C798" t="str">
            <v>20271</v>
          </cell>
          <cell r="D798" t="str">
            <v>SOLER ARGUELLO, MIGUEL ANGEL</v>
          </cell>
          <cell r="E798" t="str">
            <v>C</v>
          </cell>
          <cell r="F798" t="str">
            <v>I</v>
          </cell>
          <cell r="G798" t="str">
            <v>INDEFINIDO</v>
          </cell>
        </row>
        <row r="799">
          <cell r="C799" t="str">
            <v>20310</v>
          </cell>
          <cell r="D799" t="str">
            <v>CABRALES FERREIRA, VICTOR J.</v>
          </cell>
          <cell r="E799" t="str">
            <v>C</v>
          </cell>
          <cell r="F799" t="str">
            <v>I</v>
          </cell>
          <cell r="G799" t="str">
            <v>INDEFINIDO</v>
          </cell>
        </row>
        <row r="800">
          <cell r="C800" t="str">
            <v>20313</v>
          </cell>
          <cell r="D800" t="str">
            <v>SERRANO PEREZ, GILBERTO</v>
          </cell>
          <cell r="E800" t="str">
            <v>C</v>
          </cell>
          <cell r="F800" t="str">
            <v>I</v>
          </cell>
          <cell r="G800" t="str">
            <v>INDEFINIDO</v>
          </cell>
        </row>
        <row r="801">
          <cell r="C801" t="str">
            <v>20326</v>
          </cell>
          <cell r="D801" t="str">
            <v>ARIAS LOPEZ, ORLANDO</v>
          </cell>
          <cell r="E801" t="str">
            <v>C</v>
          </cell>
          <cell r="F801" t="str">
            <v>I</v>
          </cell>
          <cell r="G801" t="str">
            <v>INDEFINIDO</v>
          </cell>
        </row>
        <row r="802">
          <cell r="C802" t="str">
            <v>20404</v>
          </cell>
          <cell r="D802" t="str">
            <v>CABALLERO CABALLERO, MARCOLINO</v>
          </cell>
          <cell r="E802" t="str">
            <v>C</v>
          </cell>
          <cell r="F802" t="str">
            <v>I</v>
          </cell>
          <cell r="G802" t="str">
            <v>INDEFINIDO</v>
          </cell>
        </row>
        <row r="803">
          <cell r="C803" t="str">
            <v>20452</v>
          </cell>
          <cell r="D803" t="str">
            <v>RANGEL DIAZ, MIGUEL ANTONIO</v>
          </cell>
          <cell r="E803" t="str">
            <v>C</v>
          </cell>
          <cell r="F803" t="str">
            <v>I</v>
          </cell>
          <cell r="G803" t="str">
            <v>INDEFINIDO</v>
          </cell>
        </row>
        <row r="804">
          <cell r="C804" t="str">
            <v>20453</v>
          </cell>
          <cell r="D804" t="str">
            <v>ORREGO PARDO, GERARDO</v>
          </cell>
          <cell r="E804" t="str">
            <v>C</v>
          </cell>
          <cell r="F804" t="str">
            <v>I</v>
          </cell>
          <cell r="G804" t="str">
            <v>INDEFINIDO</v>
          </cell>
        </row>
        <row r="805">
          <cell r="C805" t="str">
            <v>20457</v>
          </cell>
          <cell r="D805" t="str">
            <v>MANCERA SANDOVAL, OSWALDO</v>
          </cell>
          <cell r="E805" t="str">
            <v>C</v>
          </cell>
          <cell r="F805" t="str">
            <v>I</v>
          </cell>
          <cell r="G805" t="str">
            <v>INDEFINIDO</v>
          </cell>
        </row>
        <row r="806">
          <cell r="C806" t="str">
            <v>20462</v>
          </cell>
          <cell r="D806" t="str">
            <v>MANTILLA QUINONEZ, ALIRIO</v>
          </cell>
          <cell r="E806" t="str">
            <v>C</v>
          </cell>
          <cell r="F806" t="str">
            <v>I</v>
          </cell>
          <cell r="G806" t="str">
            <v>INDEFINIDO</v>
          </cell>
        </row>
        <row r="807">
          <cell r="C807" t="str">
            <v>20474</v>
          </cell>
          <cell r="D807" t="str">
            <v>TRUJILLO MORENO, GILBERTO</v>
          </cell>
          <cell r="E807" t="str">
            <v>C</v>
          </cell>
          <cell r="F807" t="str">
            <v>I</v>
          </cell>
          <cell r="G807" t="str">
            <v>INDEFINIDO</v>
          </cell>
        </row>
        <row r="808">
          <cell r="C808" t="str">
            <v>20484</v>
          </cell>
          <cell r="D808" t="str">
            <v>ALZATE SALDARRIAGA, CARLOS A</v>
          </cell>
          <cell r="E808" t="str">
            <v>C</v>
          </cell>
          <cell r="F808" t="str">
            <v>I</v>
          </cell>
          <cell r="G808" t="str">
            <v>INDEFINIDO</v>
          </cell>
        </row>
        <row r="809">
          <cell r="C809" t="str">
            <v>20485</v>
          </cell>
          <cell r="D809" t="str">
            <v>VESLIN MORENO, GUSTAVO ADOLFO</v>
          </cell>
          <cell r="E809" t="str">
            <v>C</v>
          </cell>
          <cell r="F809" t="str">
            <v>I</v>
          </cell>
          <cell r="G809" t="str">
            <v>INDEFINIDO</v>
          </cell>
        </row>
        <row r="810">
          <cell r="C810" t="str">
            <v>20777</v>
          </cell>
          <cell r="D810" t="str">
            <v>BEDOYA TORRES, JAVIER DE</v>
          </cell>
          <cell r="E810" t="str">
            <v>C</v>
          </cell>
          <cell r="F810" t="str">
            <v>I</v>
          </cell>
          <cell r="G810" t="str">
            <v>INDEFINIDO</v>
          </cell>
        </row>
        <row r="811">
          <cell r="C811" t="str">
            <v>20886</v>
          </cell>
          <cell r="D811" t="str">
            <v>HENAO GRANDA, MIGUEL ANGEL</v>
          </cell>
          <cell r="E811" t="str">
            <v>C</v>
          </cell>
          <cell r="F811" t="str">
            <v>I</v>
          </cell>
          <cell r="G811" t="str">
            <v>INDEFINIDO</v>
          </cell>
        </row>
        <row r="812">
          <cell r="C812" t="str">
            <v>21076</v>
          </cell>
          <cell r="D812" t="str">
            <v>QUINTERO CELIS, CARLOS</v>
          </cell>
          <cell r="E812" t="str">
            <v>C</v>
          </cell>
          <cell r="F812" t="str">
            <v>I</v>
          </cell>
          <cell r="G812" t="str">
            <v>INDEFINIDO</v>
          </cell>
        </row>
        <row r="813">
          <cell r="C813" t="str">
            <v>21093</v>
          </cell>
          <cell r="D813" t="str">
            <v>RANGEL MAYORGA, RAMON E</v>
          </cell>
          <cell r="E813" t="str">
            <v>C</v>
          </cell>
          <cell r="F813" t="str">
            <v>I</v>
          </cell>
          <cell r="G813" t="str">
            <v>INDEFINIDO</v>
          </cell>
        </row>
        <row r="814">
          <cell r="C814" t="str">
            <v>21122</v>
          </cell>
          <cell r="D814" t="str">
            <v>BUENDIA BASTIDAS, JAIME E</v>
          </cell>
          <cell r="E814" t="str">
            <v>C</v>
          </cell>
          <cell r="F814" t="str">
            <v>I</v>
          </cell>
          <cell r="G814" t="str">
            <v>INDEFINIDO</v>
          </cell>
        </row>
        <row r="815">
          <cell r="C815" t="str">
            <v>21142</v>
          </cell>
          <cell r="D815" t="str">
            <v>FLOREZ VARGAS, JORGE</v>
          </cell>
          <cell r="E815" t="str">
            <v>C</v>
          </cell>
          <cell r="F815" t="str">
            <v>I</v>
          </cell>
          <cell r="G815" t="str">
            <v>INDEFINIDO</v>
          </cell>
        </row>
        <row r="816">
          <cell r="C816" t="str">
            <v>21193</v>
          </cell>
          <cell r="D816" t="str">
            <v>PALMA BASTIDAS, JESUS M</v>
          </cell>
          <cell r="E816" t="str">
            <v>C</v>
          </cell>
          <cell r="F816" t="str">
            <v>I</v>
          </cell>
          <cell r="G816" t="str">
            <v>INDEFINIDO</v>
          </cell>
        </row>
        <row r="817">
          <cell r="C817" t="str">
            <v>21203</v>
          </cell>
          <cell r="D817" t="str">
            <v>OQUENDO DEL RIO, ALBERTO</v>
          </cell>
          <cell r="E817" t="str">
            <v>C</v>
          </cell>
          <cell r="F817" t="str">
            <v>I</v>
          </cell>
          <cell r="G817" t="str">
            <v>INDEFINIDO</v>
          </cell>
        </row>
        <row r="818">
          <cell r="C818" t="str">
            <v>21306</v>
          </cell>
          <cell r="D818" t="str">
            <v>CALDERON DIAZ, PEDRO ORLANDO</v>
          </cell>
          <cell r="E818" t="str">
            <v>C</v>
          </cell>
          <cell r="F818" t="str">
            <v>I</v>
          </cell>
          <cell r="G818" t="str">
            <v>INDEFINIDO</v>
          </cell>
        </row>
        <row r="819">
          <cell r="C819" t="str">
            <v>21350</v>
          </cell>
          <cell r="D819" t="str">
            <v>ALZATE CARDONA, JAIRO DE JESUS</v>
          </cell>
          <cell r="E819" t="str">
            <v>C</v>
          </cell>
          <cell r="F819" t="str">
            <v>I</v>
          </cell>
          <cell r="G819" t="str">
            <v>INDEFINIDO</v>
          </cell>
        </row>
        <row r="820">
          <cell r="C820" t="str">
            <v>21464</v>
          </cell>
          <cell r="D820" t="str">
            <v>HERNANDEZ FERREIRA, LUIS EDO.</v>
          </cell>
          <cell r="E820" t="str">
            <v>C</v>
          </cell>
          <cell r="F820" t="str">
            <v>I</v>
          </cell>
          <cell r="G820" t="str">
            <v>INDEFINIDO</v>
          </cell>
        </row>
        <row r="821">
          <cell r="C821" t="str">
            <v>21487</v>
          </cell>
          <cell r="D821" t="str">
            <v>SANTAMARIA PENA, ANGELVER</v>
          </cell>
          <cell r="E821" t="str">
            <v>C</v>
          </cell>
          <cell r="F821" t="str">
            <v>I</v>
          </cell>
          <cell r="G821" t="str">
            <v>INDEFINIDO</v>
          </cell>
        </row>
        <row r="822">
          <cell r="C822" t="str">
            <v>21539</v>
          </cell>
          <cell r="D822" t="str">
            <v>SOLANO PARRA, IVAN</v>
          </cell>
          <cell r="E822" t="str">
            <v>C</v>
          </cell>
          <cell r="F822" t="str">
            <v>I</v>
          </cell>
          <cell r="G822" t="str">
            <v>INDEFINIDO</v>
          </cell>
        </row>
        <row r="823">
          <cell r="C823" t="str">
            <v>21580</v>
          </cell>
          <cell r="D823" t="str">
            <v>AGAMEZ OLIVARES, SAMUEL A.</v>
          </cell>
          <cell r="E823" t="str">
            <v>C</v>
          </cell>
          <cell r="F823" t="str">
            <v>I</v>
          </cell>
          <cell r="G823" t="str">
            <v>INDEFINIDO</v>
          </cell>
        </row>
        <row r="824">
          <cell r="C824" t="str">
            <v>21817</v>
          </cell>
          <cell r="D824" t="str">
            <v>MENDEZ PICO, CARLOS H.</v>
          </cell>
          <cell r="E824" t="str">
            <v>C</v>
          </cell>
          <cell r="F824" t="str">
            <v>I</v>
          </cell>
          <cell r="G824" t="str">
            <v>INDEFINIDO</v>
          </cell>
        </row>
        <row r="825">
          <cell r="C825" t="str">
            <v>21869</v>
          </cell>
          <cell r="D825" t="str">
            <v>CASTRO PEREZ, CARLOS ARTURO</v>
          </cell>
          <cell r="E825" t="str">
            <v>C</v>
          </cell>
          <cell r="F825" t="str">
            <v>I</v>
          </cell>
          <cell r="G825" t="str">
            <v>INDEFINIDO</v>
          </cell>
        </row>
        <row r="826">
          <cell r="C826" t="str">
            <v>22221</v>
          </cell>
          <cell r="D826" t="str">
            <v>AVILA ARDILA, JOSE DE JESUS</v>
          </cell>
          <cell r="E826" t="str">
            <v>C</v>
          </cell>
          <cell r="F826" t="str">
            <v>I</v>
          </cell>
          <cell r="G826" t="str">
            <v>INDEFINIDO</v>
          </cell>
        </row>
        <row r="827">
          <cell r="C827" t="str">
            <v>22278</v>
          </cell>
          <cell r="D827" t="str">
            <v>CARRENO, CARLOS ALFONSO</v>
          </cell>
          <cell r="E827" t="str">
            <v>C</v>
          </cell>
          <cell r="F827" t="str">
            <v>I</v>
          </cell>
          <cell r="G827" t="str">
            <v>INDEFINIDO</v>
          </cell>
        </row>
        <row r="828">
          <cell r="C828" t="str">
            <v>23207</v>
          </cell>
          <cell r="D828" t="str">
            <v>DE LA HOZ BALZA, JOSE</v>
          </cell>
          <cell r="E828" t="str">
            <v>C</v>
          </cell>
          <cell r="F828" t="str">
            <v>I</v>
          </cell>
          <cell r="G828" t="str">
            <v>INDEFINIDO</v>
          </cell>
        </row>
        <row r="829">
          <cell r="C829" t="str">
            <v>23609</v>
          </cell>
          <cell r="D829" t="str">
            <v>FLORIAN RIBON, JAIRO</v>
          </cell>
          <cell r="E829" t="str">
            <v>C</v>
          </cell>
          <cell r="F829" t="str">
            <v>I</v>
          </cell>
          <cell r="G829" t="str">
            <v>INDEFINIDO</v>
          </cell>
        </row>
        <row r="830">
          <cell r="C830" t="str">
            <v>23916</v>
          </cell>
          <cell r="D830" t="str">
            <v>RAMIREZ BALLESTEROS, ALVARO</v>
          </cell>
          <cell r="E830" t="str">
            <v>C</v>
          </cell>
          <cell r="F830" t="str">
            <v>I</v>
          </cell>
          <cell r="G830" t="str">
            <v>INDEFINIDO</v>
          </cell>
        </row>
        <row r="831">
          <cell r="C831" t="str">
            <v>23998</v>
          </cell>
          <cell r="D831" t="str">
            <v>MANTILLA JAIMES, JORGE ENRIQUE</v>
          </cell>
          <cell r="E831" t="str">
            <v>C</v>
          </cell>
          <cell r="F831" t="str">
            <v>I</v>
          </cell>
          <cell r="G831" t="str">
            <v>INDEFINIDO</v>
          </cell>
        </row>
        <row r="832">
          <cell r="C832" t="str">
            <v>20007</v>
          </cell>
          <cell r="D832" t="str">
            <v>ARIZA GARCIA, WILLIAM</v>
          </cell>
          <cell r="E832" t="str">
            <v>C</v>
          </cell>
          <cell r="F832" t="str">
            <v>I</v>
          </cell>
          <cell r="G832" t="str">
            <v>INDEFINIDO</v>
          </cell>
        </row>
        <row r="833">
          <cell r="C833" t="str">
            <v>20077</v>
          </cell>
          <cell r="D833" t="str">
            <v>ESCALANTE PEREZ, NILTON ALIRIO</v>
          </cell>
          <cell r="E833" t="str">
            <v>C</v>
          </cell>
          <cell r="F833" t="str">
            <v>I</v>
          </cell>
          <cell r="G833" t="str">
            <v>INDEFINIDO</v>
          </cell>
        </row>
        <row r="834">
          <cell r="C834" t="str">
            <v>20106</v>
          </cell>
          <cell r="D834" t="str">
            <v>VILLARREAL MEJIA, JORGE E.</v>
          </cell>
          <cell r="E834" t="str">
            <v>C</v>
          </cell>
          <cell r="F834" t="str">
            <v>I</v>
          </cell>
          <cell r="G834" t="str">
            <v>INDEFINIDO</v>
          </cell>
        </row>
        <row r="835">
          <cell r="C835" t="str">
            <v>20604</v>
          </cell>
          <cell r="D835" t="str">
            <v>GONZALEZ GAITAN, CARLOS A.</v>
          </cell>
          <cell r="E835" t="str">
            <v>C</v>
          </cell>
          <cell r="F835" t="str">
            <v>I</v>
          </cell>
          <cell r="G835" t="str">
            <v>INDEFINIDO</v>
          </cell>
        </row>
        <row r="836">
          <cell r="C836" t="str">
            <v>20774</v>
          </cell>
          <cell r="D836" t="str">
            <v>BLANDON ARDILA, JUAN CARLOS</v>
          </cell>
          <cell r="E836" t="str">
            <v>C</v>
          </cell>
          <cell r="F836" t="str">
            <v>I</v>
          </cell>
          <cell r="G836" t="str">
            <v>INDEFINIDO</v>
          </cell>
        </row>
        <row r="837">
          <cell r="C837" t="str">
            <v>20820</v>
          </cell>
          <cell r="D837" t="str">
            <v>GALEANO AMAYA, JOEL</v>
          </cell>
          <cell r="E837" t="str">
            <v>C</v>
          </cell>
          <cell r="F837" t="str">
            <v>I</v>
          </cell>
          <cell r="G837" t="str">
            <v>INDEFINIDO</v>
          </cell>
        </row>
        <row r="838">
          <cell r="C838" t="str">
            <v>22125</v>
          </cell>
          <cell r="D838" t="str">
            <v>SOTO PALOMINO, DONALDO</v>
          </cell>
          <cell r="E838" t="str">
            <v>C</v>
          </cell>
          <cell r="F838" t="str">
            <v>I</v>
          </cell>
          <cell r="G838" t="str">
            <v>INDEFINIDO</v>
          </cell>
        </row>
        <row r="839">
          <cell r="C839" t="str">
            <v>22161</v>
          </cell>
          <cell r="D839" t="str">
            <v>MARTINEZ FRAGOZO, HUGO R</v>
          </cell>
          <cell r="E839" t="str">
            <v>C</v>
          </cell>
          <cell r="F839" t="str">
            <v>I</v>
          </cell>
          <cell r="G839" t="str">
            <v>INDEFINIDO</v>
          </cell>
        </row>
        <row r="840">
          <cell r="C840" t="str">
            <v>22330</v>
          </cell>
          <cell r="D840" t="str">
            <v>CAMACHO FLOREZ, RODOLFO</v>
          </cell>
          <cell r="E840" t="str">
            <v>C</v>
          </cell>
          <cell r="F840" t="str">
            <v>I</v>
          </cell>
          <cell r="G840" t="str">
            <v>INDEFINIDO</v>
          </cell>
        </row>
        <row r="841">
          <cell r="C841" t="str">
            <v>22348</v>
          </cell>
          <cell r="D841" t="str">
            <v>PRADA PRADA, LEONARDO</v>
          </cell>
          <cell r="E841" t="str">
            <v>C</v>
          </cell>
          <cell r="F841" t="str">
            <v>I</v>
          </cell>
          <cell r="G841" t="str">
            <v>INDEFINIDO</v>
          </cell>
        </row>
        <row r="842">
          <cell r="C842" t="str">
            <v>22349</v>
          </cell>
          <cell r="D842" t="str">
            <v>PEREZ LOPEZ, NILSON</v>
          </cell>
          <cell r="E842" t="str">
            <v>C</v>
          </cell>
          <cell r="F842" t="str">
            <v>I</v>
          </cell>
          <cell r="G842" t="str">
            <v>INDEFINIDO</v>
          </cell>
        </row>
        <row r="843">
          <cell r="C843" t="str">
            <v>22369</v>
          </cell>
          <cell r="D843" t="str">
            <v>PINZON GALVIS, WILSON</v>
          </cell>
          <cell r="E843" t="str">
            <v>C</v>
          </cell>
          <cell r="F843" t="str">
            <v>I</v>
          </cell>
          <cell r="G843" t="str">
            <v>INDEFINIDO</v>
          </cell>
        </row>
        <row r="844">
          <cell r="C844" t="str">
            <v>22387</v>
          </cell>
          <cell r="D844" t="str">
            <v>ARCINIEGAS CARRENO, YOHANY</v>
          </cell>
          <cell r="E844" t="str">
            <v>C</v>
          </cell>
          <cell r="F844" t="str">
            <v>I</v>
          </cell>
          <cell r="G844" t="str">
            <v>INDEFINIDO</v>
          </cell>
        </row>
        <row r="845">
          <cell r="C845" t="str">
            <v>22394</v>
          </cell>
          <cell r="D845" t="str">
            <v>GONZALEZ URIBE, JOSE LUIS</v>
          </cell>
          <cell r="E845" t="str">
            <v>C</v>
          </cell>
          <cell r="F845" t="str">
            <v>I</v>
          </cell>
          <cell r="G845" t="str">
            <v>INDEFINIDO</v>
          </cell>
        </row>
        <row r="846">
          <cell r="C846" t="str">
            <v>22399</v>
          </cell>
          <cell r="D846" t="str">
            <v>PAEZ PINILLA, ARMSTRONG W.</v>
          </cell>
          <cell r="E846" t="str">
            <v>C</v>
          </cell>
          <cell r="F846" t="str">
            <v>I</v>
          </cell>
          <cell r="G846" t="str">
            <v>INDEFINIDO</v>
          </cell>
        </row>
        <row r="847">
          <cell r="C847" t="str">
            <v>22417</v>
          </cell>
          <cell r="D847" t="str">
            <v>NINO DIAZ, VICTOR MANUEL</v>
          </cell>
          <cell r="E847" t="str">
            <v>C</v>
          </cell>
          <cell r="F847" t="str">
            <v>I</v>
          </cell>
          <cell r="G847" t="str">
            <v>INDEFINIDO</v>
          </cell>
        </row>
        <row r="848">
          <cell r="C848" t="str">
            <v>22421</v>
          </cell>
          <cell r="D848" t="str">
            <v>PAVA PEREZ, CASTULO</v>
          </cell>
          <cell r="E848" t="str">
            <v>C</v>
          </cell>
          <cell r="F848" t="str">
            <v>I</v>
          </cell>
          <cell r="G848" t="str">
            <v>INDEFINIDO</v>
          </cell>
        </row>
        <row r="849">
          <cell r="C849" t="str">
            <v>22422</v>
          </cell>
          <cell r="D849" t="str">
            <v>PLATA FLOREZ, RUBEN</v>
          </cell>
          <cell r="E849" t="str">
            <v>C</v>
          </cell>
          <cell r="F849" t="str">
            <v>I</v>
          </cell>
          <cell r="G849" t="str">
            <v>INDEFINIDO</v>
          </cell>
        </row>
        <row r="850">
          <cell r="C850" t="str">
            <v>22425</v>
          </cell>
          <cell r="D850" t="str">
            <v>RIVERO ORDONEZ, JAIRO</v>
          </cell>
          <cell r="E850" t="str">
            <v>C</v>
          </cell>
          <cell r="F850" t="str">
            <v>I</v>
          </cell>
          <cell r="G850" t="str">
            <v>INDEFINIDO</v>
          </cell>
        </row>
        <row r="851">
          <cell r="C851" t="str">
            <v>22433</v>
          </cell>
          <cell r="D851" t="str">
            <v>MARQUEZ PATERNINA, HERMES A.</v>
          </cell>
          <cell r="E851" t="str">
            <v>C</v>
          </cell>
          <cell r="F851" t="str">
            <v>I</v>
          </cell>
          <cell r="G851" t="str">
            <v>INDEFINIDO</v>
          </cell>
        </row>
        <row r="852">
          <cell r="C852" t="str">
            <v>22444</v>
          </cell>
          <cell r="D852" t="str">
            <v>CORDOBA MORENO, EDINSON</v>
          </cell>
          <cell r="E852" t="str">
            <v>C</v>
          </cell>
          <cell r="F852" t="str">
            <v>I</v>
          </cell>
          <cell r="G852" t="str">
            <v>INDEFINIDO</v>
          </cell>
        </row>
        <row r="853">
          <cell r="C853" t="str">
            <v>20230</v>
          </cell>
          <cell r="D853" t="str">
            <v>BORJA ORDUZ, BERQUIZ</v>
          </cell>
          <cell r="E853" t="str">
            <v>C</v>
          </cell>
          <cell r="F853" t="str">
            <v>I</v>
          </cell>
          <cell r="G853" t="str">
            <v>INDEFINIDO</v>
          </cell>
        </row>
        <row r="854">
          <cell r="C854" t="str">
            <v>21714</v>
          </cell>
          <cell r="D854" t="str">
            <v>TRECO SANABRIA, EDISON</v>
          </cell>
          <cell r="E854" t="str">
            <v>C</v>
          </cell>
          <cell r="F854" t="str">
            <v>I</v>
          </cell>
          <cell r="G854" t="str">
            <v>INDEFINIDO</v>
          </cell>
        </row>
        <row r="855">
          <cell r="C855" t="str">
            <v>21769</v>
          </cell>
          <cell r="D855" t="str">
            <v>CARVAJAL OSSA, BRAULIO F.</v>
          </cell>
          <cell r="E855" t="str">
            <v>C</v>
          </cell>
          <cell r="F855" t="str">
            <v>I</v>
          </cell>
          <cell r="G855" t="str">
            <v>INDEFINIDO</v>
          </cell>
        </row>
        <row r="856">
          <cell r="C856" t="str">
            <v>22293</v>
          </cell>
          <cell r="D856" t="str">
            <v>HOYOS, FARLEY</v>
          </cell>
          <cell r="E856" t="str">
            <v>C</v>
          </cell>
          <cell r="F856" t="str">
            <v>I</v>
          </cell>
          <cell r="G856" t="str">
            <v>INDEFINIDO</v>
          </cell>
        </row>
        <row r="857">
          <cell r="C857" t="str">
            <v>22300</v>
          </cell>
          <cell r="D857" t="str">
            <v>SIERRA CHACON, PAULINO</v>
          </cell>
          <cell r="E857" t="str">
            <v>C</v>
          </cell>
          <cell r="F857" t="str">
            <v>I</v>
          </cell>
          <cell r="G857" t="str">
            <v>INDEFINIDO</v>
          </cell>
        </row>
        <row r="858">
          <cell r="C858" t="str">
            <v>22319</v>
          </cell>
          <cell r="D858" t="str">
            <v>EZENARRO CONTRERAS, JOSE D.</v>
          </cell>
          <cell r="E858" t="str">
            <v>C</v>
          </cell>
          <cell r="F858" t="str">
            <v>I</v>
          </cell>
          <cell r="G858" t="str">
            <v>INDEFINIDO</v>
          </cell>
        </row>
        <row r="859">
          <cell r="C859" t="str">
            <v>22322</v>
          </cell>
          <cell r="D859" t="str">
            <v>RANGEL MOLINA, RAUL</v>
          </cell>
          <cell r="E859" t="str">
            <v>C</v>
          </cell>
          <cell r="F859" t="str">
            <v>I</v>
          </cell>
          <cell r="G859" t="str">
            <v>INDEFINIDO</v>
          </cell>
        </row>
        <row r="860">
          <cell r="C860" t="str">
            <v>22359</v>
          </cell>
          <cell r="D860" t="str">
            <v>ORTEGA MOLINA, GERMAN</v>
          </cell>
          <cell r="E860" t="str">
            <v>C</v>
          </cell>
          <cell r="F860" t="str">
            <v>I</v>
          </cell>
          <cell r="G860" t="str">
            <v>INDEFINIDO</v>
          </cell>
        </row>
        <row r="861">
          <cell r="C861" t="str">
            <v>22376</v>
          </cell>
          <cell r="D861" t="str">
            <v>VALDERRAMA PINZON, SAMUEL A.</v>
          </cell>
          <cell r="E861" t="str">
            <v>C</v>
          </cell>
          <cell r="F861" t="str">
            <v>I</v>
          </cell>
          <cell r="G861" t="str">
            <v>INDEFINIDO</v>
          </cell>
        </row>
        <row r="862">
          <cell r="C862" t="str">
            <v>22380</v>
          </cell>
          <cell r="D862" t="str">
            <v>FLOREZ OSES, JULIO</v>
          </cell>
          <cell r="E862" t="str">
            <v>C</v>
          </cell>
          <cell r="F862" t="str">
            <v>I</v>
          </cell>
          <cell r="G862" t="str">
            <v>INDEFINIDO</v>
          </cell>
        </row>
        <row r="863">
          <cell r="C863" t="str">
            <v>22398</v>
          </cell>
          <cell r="D863" t="str">
            <v>LAFONT HENAO, CARLOS RAMIRO</v>
          </cell>
          <cell r="E863" t="str">
            <v>C</v>
          </cell>
          <cell r="F863" t="str">
            <v>I</v>
          </cell>
          <cell r="G863" t="str">
            <v>INDEFINIDO</v>
          </cell>
        </row>
        <row r="864">
          <cell r="C864" t="str">
            <v>22500</v>
          </cell>
          <cell r="D864" t="str">
            <v>ATENCIA MURCIA, STEVEN DARLAN</v>
          </cell>
          <cell r="E864" t="str">
            <v>C</v>
          </cell>
          <cell r="F864" t="str">
            <v>I</v>
          </cell>
          <cell r="G864" t="str">
            <v>INDEFINIDO</v>
          </cell>
        </row>
        <row r="865">
          <cell r="C865" t="str">
            <v>22504</v>
          </cell>
          <cell r="D865" t="str">
            <v>CABEZAS FLOREZ, OSCAR EDUARDO</v>
          </cell>
          <cell r="E865" t="str">
            <v>C</v>
          </cell>
          <cell r="F865" t="str">
            <v>I</v>
          </cell>
          <cell r="G865" t="str">
            <v>INDEFINIDO</v>
          </cell>
        </row>
        <row r="866">
          <cell r="C866" t="str">
            <v>22524</v>
          </cell>
          <cell r="D866" t="str">
            <v>CASTILLO GARCES, JOHN JAIRO</v>
          </cell>
          <cell r="E866" t="str">
            <v>C</v>
          </cell>
          <cell r="F866" t="str">
            <v>I</v>
          </cell>
          <cell r="G866" t="str">
            <v>INDEFINIDO</v>
          </cell>
        </row>
        <row r="867">
          <cell r="C867" t="str">
            <v>22525</v>
          </cell>
          <cell r="D867" t="str">
            <v>OCHOA MOLINARES, CARLOS  A</v>
          </cell>
          <cell r="E867" t="str">
            <v>C</v>
          </cell>
          <cell r="F867" t="str">
            <v>I</v>
          </cell>
          <cell r="G867" t="str">
            <v>INDEFINIDO</v>
          </cell>
        </row>
        <row r="868">
          <cell r="C868" t="str">
            <v>22538</v>
          </cell>
          <cell r="D868" t="str">
            <v>PEREZ FORERO, NELSON</v>
          </cell>
          <cell r="E868" t="str">
            <v>C</v>
          </cell>
          <cell r="F868" t="str">
            <v>I</v>
          </cell>
          <cell r="G868" t="str">
            <v>INDEFINIDO</v>
          </cell>
        </row>
        <row r="869">
          <cell r="C869" t="str">
            <v>22543</v>
          </cell>
          <cell r="D869" t="str">
            <v>FRANCO MENDOZA, NELSON G.</v>
          </cell>
          <cell r="E869" t="str">
            <v>C</v>
          </cell>
          <cell r="F869" t="str">
            <v>I</v>
          </cell>
          <cell r="G869" t="str">
            <v>INDEFINIDO</v>
          </cell>
        </row>
        <row r="870">
          <cell r="C870" t="str">
            <v>22548</v>
          </cell>
          <cell r="D870" t="str">
            <v>CELIS LOPEZ, JUAN CAMILO</v>
          </cell>
          <cell r="E870" t="str">
            <v>C</v>
          </cell>
          <cell r="F870" t="str">
            <v>I</v>
          </cell>
          <cell r="G870" t="str">
            <v>INDEFINIDO</v>
          </cell>
        </row>
        <row r="871">
          <cell r="C871" t="str">
            <v>22554</v>
          </cell>
          <cell r="D871" t="str">
            <v>LEON GOMEZ, JESUS ALBERTO</v>
          </cell>
          <cell r="E871" t="str">
            <v>C</v>
          </cell>
          <cell r="F871" t="str">
            <v>I</v>
          </cell>
          <cell r="G871" t="str">
            <v>INDEFINIDO</v>
          </cell>
        </row>
        <row r="872">
          <cell r="C872" t="str">
            <v>22562</v>
          </cell>
          <cell r="D872" t="str">
            <v>POLO CARO, ENRIQUE</v>
          </cell>
          <cell r="E872" t="str">
            <v>C</v>
          </cell>
          <cell r="F872" t="str">
            <v>I</v>
          </cell>
          <cell r="G872" t="str">
            <v>INDEFINIDO</v>
          </cell>
        </row>
        <row r="873">
          <cell r="C873" t="str">
            <v>22593</v>
          </cell>
          <cell r="D873" t="str">
            <v>CELIS GUZMAN, ROLANDO</v>
          </cell>
          <cell r="E873" t="str">
            <v>C</v>
          </cell>
          <cell r="F873" t="str">
            <v>I</v>
          </cell>
          <cell r="G873" t="str">
            <v>INDEFINIDO</v>
          </cell>
        </row>
        <row r="874">
          <cell r="C874" t="str">
            <v>22655</v>
          </cell>
          <cell r="D874" t="str">
            <v>CASTANO, CESAR ALBERTO</v>
          </cell>
          <cell r="E874" t="str">
            <v>C</v>
          </cell>
          <cell r="F874" t="str">
            <v>I</v>
          </cell>
          <cell r="G874" t="str">
            <v>INDEFINIDO</v>
          </cell>
        </row>
        <row r="875">
          <cell r="C875" t="str">
            <v>22679</v>
          </cell>
          <cell r="D875" t="str">
            <v>HEREDIA DUARTE, EDUAR HUMBERTO</v>
          </cell>
          <cell r="E875" t="str">
            <v>C</v>
          </cell>
          <cell r="F875" t="str">
            <v>I</v>
          </cell>
          <cell r="G875" t="str">
            <v>INDEFINIDO</v>
          </cell>
        </row>
        <row r="876">
          <cell r="C876" t="str">
            <v>22683</v>
          </cell>
          <cell r="D876" t="str">
            <v>RICO BARBOSA, JULIO EMILIO</v>
          </cell>
          <cell r="E876" t="str">
            <v>C</v>
          </cell>
          <cell r="F876" t="str">
            <v>I</v>
          </cell>
          <cell r="G876" t="str">
            <v>INDEFINIDO</v>
          </cell>
        </row>
        <row r="877">
          <cell r="C877" t="str">
            <v>22718</v>
          </cell>
          <cell r="D877" t="str">
            <v>CELIS GONZALEZ, LEONARDO</v>
          </cell>
          <cell r="E877" t="str">
            <v>C</v>
          </cell>
          <cell r="F877" t="str">
            <v>I</v>
          </cell>
          <cell r="G877" t="str">
            <v>INDEFINIDO</v>
          </cell>
        </row>
        <row r="878">
          <cell r="C878" t="str">
            <v>22777</v>
          </cell>
          <cell r="D878" t="str">
            <v>BLANCO FONSECA, WILSON ENRIQUE</v>
          </cell>
          <cell r="E878" t="str">
            <v>C</v>
          </cell>
          <cell r="F878" t="str">
            <v>I</v>
          </cell>
          <cell r="G878" t="str">
            <v>INDEFINIDO</v>
          </cell>
        </row>
        <row r="879">
          <cell r="C879" t="str">
            <v>22784</v>
          </cell>
          <cell r="D879" t="str">
            <v>SANCHEZ NOVA, LEONARDO</v>
          </cell>
          <cell r="E879" t="str">
            <v>C</v>
          </cell>
          <cell r="F879" t="str">
            <v>I</v>
          </cell>
          <cell r="G879" t="str">
            <v>INDEFINIDO</v>
          </cell>
        </row>
        <row r="880">
          <cell r="C880" t="str">
            <v>22785</v>
          </cell>
          <cell r="D880" t="str">
            <v>GAMBOA GOMEZ, HUGO ALBERTO</v>
          </cell>
          <cell r="E880" t="str">
            <v>C</v>
          </cell>
          <cell r="F880" t="str">
            <v>I</v>
          </cell>
          <cell r="G880" t="str">
            <v>INDEFINIDO</v>
          </cell>
        </row>
        <row r="881">
          <cell r="C881" t="str">
            <v>22786</v>
          </cell>
          <cell r="D881" t="str">
            <v>NIETO MENDOZA, DAIRON CESAR</v>
          </cell>
          <cell r="E881" t="str">
            <v>C</v>
          </cell>
          <cell r="F881" t="str">
            <v>I</v>
          </cell>
          <cell r="G881" t="str">
            <v>INDEFINIDO</v>
          </cell>
        </row>
        <row r="882">
          <cell r="C882" t="str">
            <v>22788</v>
          </cell>
          <cell r="D882" t="str">
            <v>CASTRO SALAZAR, GERBEN L.</v>
          </cell>
          <cell r="E882" t="str">
            <v>C</v>
          </cell>
          <cell r="F882" t="str">
            <v>I</v>
          </cell>
          <cell r="G882" t="str">
            <v>INDEFINIDO</v>
          </cell>
        </row>
        <row r="883">
          <cell r="C883" t="str">
            <v>22920</v>
          </cell>
          <cell r="D883" t="str">
            <v>ROCHA PEDROZO, EDGAR</v>
          </cell>
          <cell r="E883" t="str">
            <v>C</v>
          </cell>
          <cell r="F883" t="str">
            <v>I</v>
          </cell>
          <cell r="G883" t="str">
            <v>INDEFINIDO</v>
          </cell>
        </row>
        <row r="884">
          <cell r="C884" t="str">
            <v>27070</v>
          </cell>
          <cell r="D884" t="str">
            <v>ALVAREZ CADENA, CARLOS ALBERTO</v>
          </cell>
          <cell r="E884" t="str">
            <v>D</v>
          </cell>
          <cell r="F884" t="str">
            <v>I</v>
          </cell>
          <cell r="G884" t="str">
            <v>INDEFINIDO</v>
          </cell>
        </row>
        <row r="885">
          <cell r="C885" t="str">
            <v>27346</v>
          </cell>
          <cell r="D885" t="str">
            <v>PARRA RAMIREZ, HECTOR</v>
          </cell>
          <cell r="E885" t="str">
            <v>D</v>
          </cell>
          <cell r="F885" t="str">
            <v>I</v>
          </cell>
          <cell r="G885" t="str">
            <v>INDEFINIDO</v>
          </cell>
        </row>
        <row r="886">
          <cell r="C886" t="str">
            <v>27424</v>
          </cell>
          <cell r="D886" t="str">
            <v>JAIMES REY, PEDRO</v>
          </cell>
          <cell r="E886" t="str">
            <v>D</v>
          </cell>
          <cell r="F886" t="str">
            <v>I</v>
          </cell>
          <cell r="G886" t="str">
            <v>INDEFINIDO</v>
          </cell>
        </row>
        <row r="887">
          <cell r="C887" t="str">
            <v>27426</v>
          </cell>
          <cell r="D887" t="str">
            <v>AGUILERA FAJARDO, EDGAR J</v>
          </cell>
          <cell r="E887" t="str">
            <v>D</v>
          </cell>
          <cell r="F887" t="str">
            <v>I</v>
          </cell>
          <cell r="G887" t="str">
            <v>INDEFINIDO</v>
          </cell>
        </row>
        <row r="888">
          <cell r="C888" t="str">
            <v>27478</v>
          </cell>
          <cell r="D888" t="str">
            <v>CORTES LONDONO, CESAR</v>
          </cell>
          <cell r="E888" t="str">
            <v>D</v>
          </cell>
          <cell r="F888" t="str">
            <v>I</v>
          </cell>
          <cell r="G888" t="str">
            <v>INDEFINIDO</v>
          </cell>
        </row>
        <row r="889">
          <cell r="C889" t="str">
            <v>27505</v>
          </cell>
          <cell r="D889" t="str">
            <v>MARTINEZ PINILLA, JAVIER</v>
          </cell>
          <cell r="E889" t="str">
            <v>D</v>
          </cell>
          <cell r="F889" t="str">
            <v>I</v>
          </cell>
          <cell r="G889" t="str">
            <v>INDEFINIDO</v>
          </cell>
        </row>
        <row r="890">
          <cell r="C890" t="str">
            <v>27539</v>
          </cell>
          <cell r="D890" t="str">
            <v>NINO PENA, HENRY</v>
          </cell>
          <cell r="E890" t="str">
            <v>D</v>
          </cell>
          <cell r="F890" t="str">
            <v>I</v>
          </cell>
          <cell r="G890" t="str">
            <v>INDEFINIDO</v>
          </cell>
        </row>
        <row r="891">
          <cell r="C891" t="str">
            <v>27756</v>
          </cell>
          <cell r="D891" t="str">
            <v>MORA MEDINA, PIOQUINTO</v>
          </cell>
          <cell r="E891" t="str">
            <v>D</v>
          </cell>
          <cell r="F891" t="str">
            <v>I</v>
          </cell>
          <cell r="G891" t="str">
            <v>INDEFINIDO</v>
          </cell>
        </row>
        <row r="892">
          <cell r="C892" t="str">
            <v>27757</v>
          </cell>
          <cell r="D892" t="str">
            <v>URIBE PINTO, LUDWING</v>
          </cell>
          <cell r="E892" t="str">
            <v>D</v>
          </cell>
          <cell r="F892" t="str">
            <v>I</v>
          </cell>
          <cell r="G892" t="str">
            <v>INDEFINIDO</v>
          </cell>
        </row>
        <row r="893">
          <cell r="C893" t="str">
            <v>27778</v>
          </cell>
          <cell r="D893" t="str">
            <v>CARDENO ESPINOSA, JAIRO DE J.</v>
          </cell>
          <cell r="E893" t="str">
            <v>D</v>
          </cell>
          <cell r="F893" t="str">
            <v>I</v>
          </cell>
          <cell r="G893" t="str">
            <v>INDEFINIDO</v>
          </cell>
        </row>
        <row r="894">
          <cell r="C894" t="str">
            <v>27780</v>
          </cell>
          <cell r="D894" t="str">
            <v>SAAVEDRA OJEDA, CARLOS A</v>
          </cell>
          <cell r="E894" t="str">
            <v>D</v>
          </cell>
          <cell r="F894" t="str">
            <v>I</v>
          </cell>
          <cell r="G894" t="str">
            <v>INDEFINIDO</v>
          </cell>
        </row>
        <row r="895">
          <cell r="C895" t="str">
            <v>27781</v>
          </cell>
          <cell r="D895" t="str">
            <v>MANTILLA ROBLES, GILBERTO</v>
          </cell>
          <cell r="E895" t="str">
            <v>D</v>
          </cell>
          <cell r="F895" t="str">
            <v>I</v>
          </cell>
          <cell r="G895" t="str">
            <v>INDEFINIDO</v>
          </cell>
        </row>
        <row r="896">
          <cell r="C896" t="str">
            <v>28122</v>
          </cell>
          <cell r="D896" t="str">
            <v>GOMEZ GALEANO, RAUL</v>
          </cell>
          <cell r="E896" t="str">
            <v>D</v>
          </cell>
          <cell r="F896" t="str">
            <v>I</v>
          </cell>
          <cell r="G896" t="str">
            <v>INDEFINIDO</v>
          </cell>
        </row>
        <row r="897">
          <cell r="C897" t="str">
            <v>28481</v>
          </cell>
          <cell r="D897" t="str">
            <v>GOMEZ NARANJO, CARLOS MARIO</v>
          </cell>
          <cell r="E897" t="str">
            <v>D</v>
          </cell>
          <cell r="F897" t="str">
            <v>I</v>
          </cell>
          <cell r="G897" t="str">
            <v>INDEFINIDO</v>
          </cell>
        </row>
        <row r="898">
          <cell r="C898" t="str">
            <v>28641</v>
          </cell>
          <cell r="D898" t="str">
            <v>CAMACHO MENDOZA, JOSE URIEL</v>
          </cell>
          <cell r="E898" t="str">
            <v>D</v>
          </cell>
          <cell r="F898" t="str">
            <v>I</v>
          </cell>
          <cell r="G898" t="str">
            <v>INDEFINIDO</v>
          </cell>
        </row>
        <row r="899">
          <cell r="C899" t="str">
            <v>28769</v>
          </cell>
          <cell r="D899" t="str">
            <v>MORENO SARMIENTO, GUSTAVO</v>
          </cell>
          <cell r="E899" t="str">
            <v>D</v>
          </cell>
          <cell r="F899" t="str">
            <v>I</v>
          </cell>
          <cell r="G899" t="str">
            <v>INDEFINIDO</v>
          </cell>
        </row>
        <row r="900">
          <cell r="C900" t="str">
            <v>29564</v>
          </cell>
          <cell r="D900" t="str">
            <v>COLOMBO GOMEZ, ENRIQUE</v>
          </cell>
          <cell r="E900" t="str">
            <v>D</v>
          </cell>
          <cell r="F900" t="str">
            <v>I</v>
          </cell>
          <cell r="G900" t="str">
            <v>INDEFINIDO</v>
          </cell>
        </row>
        <row r="901">
          <cell r="C901" t="str">
            <v>21740</v>
          </cell>
          <cell r="D901" t="str">
            <v>MARINO MOLINA, HUGO</v>
          </cell>
          <cell r="E901" t="str">
            <v>C</v>
          </cell>
          <cell r="F901" t="str">
            <v>I</v>
          </cell>
          <cell r="G901" t="str">
            <v>INDEFINIDO</v>
          </cell>
        </row>
        <row r="902">
          <cell r="C902" t="str">
            <v>22187</v>
          </cell>
          <cell r="D902" t="str">
            <v>OLIVEROS, WILSON</v>
          </cell>
          <cell r="E902" t="str">
            <v>C</v>
          </cell>
          <cell r="F902" t="str">
            <v>I</v>
          </cell>
          <cell r="G902" t="str">
            <v>INDEFINIDO</v>
          </cell>
        </row>
        <row r="903">
          <cell r="C903" t="str">
            <v>22199</v>
          </cell>
          <cell r="D903" t="str">
            <v>CASTILLA LAMBRANO, WILLIAM</v>
          </cell>
          <cell r="E903" t="str">
            <v>C</v>
          </cell>
          <cell r="F903" t="str">
            <v>I</v>
          </cell>
          <cell r="G903" t="str">
            <v>INDEFINIDO</v>
          </cell>
        </row>
        <row r="904">
          <cell r="C904" t="str">
            <v>22899</v>
          </cell>
          <cell r="D904" t="str">
            <v>BRICENO PALLARES, JESUS A.</v>
          </cell>
          <cell r="E904" t="str">
            <v>C</v>
          </cell>
          <cell r="F904" t="str">
            <v>I</v>
          </cell>
          <cell r="G904" t="str">
            <v>INDEFINIDO</v>
          </cell>
        </row>
        <row r="905">
          <cell r="C905" t="str">
            <v>22912</v>
          </cell>
          <cell r="D905" t="str">
            <v>VILLABONA CORDERO, MARIO ALBER</v>
          </cell>
          <cell r="E905" t="str">
            <v>C</v>
          </cell>
          <cell r="F905" t="str">
            <v>I</v>
          </cell>
          <cell r="G905" t="str">
            <v>INDEFINIDO</v>
          </cell>
        </row>
        <row r="906">
          <cell r="C906" t="str">
            <v>22927</v>
          </cell>
          <cell r="D906" t="str">
            <v>RUIZ MORENO, JUAN</v>
          </cell>
          <cell r="E906" t="str">
            <v>C</v>
          </cell>
          <cell r="F906" t="str">
            <v>I</v>
          </cell>
          <cell r="G906" t="str">
            <v>INDEFINIDO</v>
          </cell>
        </row>
        <row r="907">
          <cell r="C907" t="str">
            <v>22934</v>
          </cell>
          <cell r="D907" t="str">
            <v>VANEGAS RENDON, ALFONSO ENRIQU</v>
          </cell>
          <cell r="E907" t="str">
            <v>C</v>
          </cell>
          <cell r="F907" t="str">
            <v>I</v>
          </cell>
          <cell r="G907" t="str">
            <v>INDEFINIDO</v>
          </cell>
        </row>
        <row r="908">
          <cell r="C908" t="str">
            <v>22939</v>
          </cell>
          <cell r="D908" t="str">
            <v>TOLOZA ACEVEDO, IGNACIO</v>
          </cell>
          <cell r="E908" t="str">
            <v>C</v>
          </cell>
          <cell r="F908" t="str">
            <v>I</v>
          </cell>
          <cell r="G908" t="str">
            <v>INDEFINIDO</v>
          </cell>
        </row>
        <row r="909">
          <cell r="C909" t="str">
            <v>22944</v>
          </cell>
          <cell r="D909" t="str">
            <v>BARRERA MURILLO, SAUL</v>
          </cell>
          <cell r="E909" t="str">
            <v>C</v>
          </cell>
          <cell r="F909" t="str">
            <v>I</v>
          </cell>
          <cell r="G909" t="str">
            <v>INDEFINIDO</v>
          </cell>
        </row>
        <row r="910">
          <cell r="C910" t="str">
            <v>22947</v>
          </cell>
          <cell r="D910" t="str">
            <v>MORENO TAVERA, JOAQUIN HUMBERT</v>
          </cell>
          <cell r="E910" t="str">
            <v>C</v>
          </cell>
          <cell r="F910" t="str">
            <v>I</v>
          </cell>
          <cell r="G910" t="str">
            <v>INDEFINIDO</v>
          </cell>
        </row>
        <row r="911">
          <cell r="C911" t="str">
            <v>20129</v>
          </cell>
          <cell r="D911" t="str">
            <v>DE ALBA HERAZO, HENRY</v>
          </cell>
          <cell r="E911" t="str">
            <v>C</v>
          </cell>
          <cell r="F911" t="str">
            <v>I</v>
          </cell>
          <cell r="G911" t="str">
            <v>INDEFINIDO</v>
          </cell>
        </row>
        <row r="912">
          <cell r="C912" t="str">
            <v>20139</v>
          </cell>
          <cell r="D912" t="str">
            <v>PERTUZ CRISPIN, PEDRO JOSE</v>
          </cell>
          <cell r="E912" t="str">
            <v>C</v>
          </cell>
          <cell r="F912" t="str">
            <v>I</v>
          </cell>
          <cell r="G912" t="str">
            <v>INDEFINIDO</v>
          </cell>
        </row>
        <row r="913">
          <cell r="C913" t="str">
            <v>20147</v>
          </cell>
          <cell r="D913" t="str">
            <v>SAAVEDRA ARRIETA, AQUILES</v>
          </cell>
          <cell r="E913" t="str">
            <v>C</v>
          </cell>
          <cell r="F913" t="str">
            <v>I</v>
          </cell>
          <cell r="G913" t="str">
            <v>INDEFINIDO</v>
          </cell>
        </row>
        <row r="914">
          <cell r="C914" t="str">
            <v>20185</v>
          </cell>
          <cell r="D914" t="str">
            <v>PINTO FLOREZ, NESTOR</v>
          </cell>
          <cell r="E914" t="str">
            <v>C</v>
          </cell>
          <cell r="F914" t="str">
            <v>I</v>
          </cell>
          <cell r="G914" t="str">
            <v>INDEFINIDO</v>
          </cell>
        </row>
        <row r="915">
          <cell r="C915" t="str">
            <v>20212</v>
          </cell>
          <cell r="D915" t="str">
            <v>DURAN GRANADOS, JORGE ENRIQUE</v>
          </cell>
          <cell r="E915" t="str">
            <v>C</v>
          </cell>
          <cell r="F915" t="str">
            <v>I</v>
          </cell>
          <cell r="G915" t="str">
            <v>INDEFINIDO</v>
          </cell>
        </row>
        <row r="916">
          <cell r="C916" t="str">
            <v>20370</v>
          </cell>
          <cell r="D916" t="str">
            <v>RINCON RINCON, JAIRO YESID</v>
          </cell>
          <cell r="E916" t="str">
            <v>C</v>
          </cell>
          <cell r="F916" t="str">
            <v>I</v>
          </cell>
          <cell r="G916" t="str">
            <v>INDEFINIDO</v>
          </cell>
        </row>
        <row r="917">
          <cell r="C917" t="str">
            <v>20454</v>
          </cell>
          <cell r="D917" t="str">
            <v>OCHOA GOMEZ, ADRIANO</v>
          </cell>
          <cell r="E917" t="str">
            <v>C</v>
          </cell>
          <cell r="F917" t="str">
            <v>I</v>
          </cell>
          <cell r="G917" t="str">
            <v>INDEFINIDO</v>
          </cell>
        </row>
        <row r="918">
          <cell r="C918" t="str">
            <v>20506</v>
          </cell>
          <cell r="D918" t="str">
            <v>CORTES CASTRO, ALFREDO DE J.</v>
          </cell>
          <cell r="E918" t="str">
            <v>C</v>
          </cell>
          <cell r="F918" t="str">
            <v>I</v>
          </cell>
          <cell r="G918" t="str">
            <v>INDEFINIDO</v>
          </cell>
        </row>
        <row r="919">
          <cell r="C919" t="str">
            <v>20942</v>
          </cell>
          <cell r="D919" t="str">
            <v>SANCHEZ TANG, JOSE MANUEL</v>
          </cell>
          <cell r="E919" t="str">
            <v>C</v>
          </cell>
          <cell r="F919" t="str">
            <v>I</v>
          </cell>
          <cell r="G919" t="str">
            <v>INDEFINIDO</v>
          </cell>
        </row>
        <row r="920">
          <cell r="C920" t="str">
            <v>21478</v>
          </cell>
          <cell r="D920" t="str">
            <v>DIAZ VARGAS, NELSON</v>
          </cell>
          <cell r="E920" t="str">
            <v>C</v>
          </cell>
          <cell r="F920" t="str">
            <v>I</v>
          </cell>
          <cell r="G920" t="str">
            <v>INDEFINIDO</v>
          </cell>
        </row>
        <row r="921">
          <cell r="C921" t="str">
            <v>21636</v>
          </cell>
          <cell r="D921" t="str">
            <v>HERNANDEZ NINO, IVAN GUILLERMO</v>
          </cell>
          <cell r="E921" t="str">
            <v>C</v>
          </cell>
          <cell r="F921" t="str">
            <v>I</v>
          </cell>
          <cell r="G921" t="str">
            <v>INDEFINIDO</v>
          </cell>
        </row>
        <row r="922">
          <cell r="C922" t="str">
            <v>21721</v>
          </cell>
          <cell r="D922" t="str">
            <v>GALVIS PRADA, PEDRO JOSE</v>
          </cell>
          <cell r="E922" t="str">
            <v>C</v>
          </cell>
          <cell r="F922" t="str">
            <v>I</v>
          </cell>
          <cell r="G922" t="str">
            <v>INDEFINIDO</v>
          </cell>
        </row>
        <row r="923">
          <cell r="C923" t="str">
            <v>22291</v>
          </cell>
          <cell r="D923" t="str">
            <v>PACHECO CARDENAS, JUAN DE J.</v>
          </cell>
          <cell r="E923" t="str">
            <v>C</v>
          </cell>
          <cell r="F923" t="str">
            <v>I</v>
          </cell>
          <cell r="G923" t="str">
            <v>INDEFINIDO</v>
          </cell>
        </row>
        <row r="924">
          <cell r="C924" t="str">
            <v>22301</v>
          </cell>
          <cell r="D924" t="str">
            <v>GALLEGO SANCHEZ, WILHEM A</v>
          </cell>
          <cell r="E924" t="str">
            <v>C</v>
          </cell>
          <cell r="F924" t="str">
            <v>I</v>
          </cell>
          <cell r="G924" t="str">
            <v>INDEFINIDO</v>
          </cell>
        </row>
        <row r="925">
          <cell r="C925" t="str">
            <v>22305</v>
          </cell>
          <cell r="D925" t="str">
            <v>MANRIQUE HERNANDEZ, WILSON</v>
          </cell>
          <cell r="E925" t="str">
            <v>C</v>
          </cell>
          <cell r="F925" t="str">
            <v>I</v>
          </cell>
          <cell r="G925" t="str">
            <v>INDEFINIDO</v>
          </cell>
        </row>
        <row r="926">
          <cell r="C926" t="str">
            <v>22558</v>
          </cell>
          <cell r="D926" t="str">
            <v>JAIMES RINCON, LUIS FERNANDO</v>
          </cell>
          <cell r="E926" t="str">
            <v>C</v>
          </cell>
          <cell r="F926" t="str">
            <v>I</v>
          </cell>
          <cell r="G926" t="str">
            <v>INDEFINIDO</v>
          </cell>
        </row>
        <row r="927">
          <cell r="C927" t="str">
            <v>20738</v>
          </cell>
          <cell r="D927" t="str">
            <v>UPEGUI LATORRE, CARLOS A</v>
          </cell>
          <cell r="E927" t="str">
            <v>C</v>
          </cell>
          <cell r="F927" t="str">
            <v>I</v>
          </cell>
          <cell r="G927" t="str">
            <v>INDEFINIDO</v>
          </cell>
        </row>
        <row r="928">
          <cell r="C928" t="str">
            <v>20925</v>
          </cell>
          <cell r="D928" t="str">
            <v>SEDANO AYALA, JAIRO</v>
          </cell>
          <cell r="E928" t="str">
            <v>C</v>
          </cell>
          <cell r="F928" t="str">
            <v>I</v>
          </cell>
          <cell r="G928" t="str">
            <v>INDEFINIDO</v>
          </cell>
        </row>
        <row r="929">
          <cell r="C929" t="str">
            <v>21159</v>
          </cell>
          <cell r="D929" t="str">
            <v>HOYOS BENAVIDES, AMARANTO</v>
          </cell>
          <cell r="E929" t="str">
            <v>C</v>
          </cell>
          <cell r="F929" t="str">
            <v>I</v>
          </cell>
          <cell r="G929" t="str">
            <v>INDEFINIDO</v>
          </cell>
        </row>
        <row r="930">
          <cell r="C930" t="str">
            <v>21481</v>
          </cell>
          <cell r="D930" t="str">
            <v>MENDEZ BLANCO, MILTON</v>
          </cell>
          <cell r="E930" t="str">
            <v>C</v>
          </cell>
          <cell r="F930" t="str">
            <v>I</v>
          </cell>
          <cell r="G930" t="str">
            <v>INDEFINIDO</v>
          </cell>
        </row>
        <row r="931">
          <cell r="C931" t="str">
            <v>21545</v>
          </cell>
          <cell r="D931" t="str">
            <v>ROJAS MEJIA, WILSON RAFAEL</v>
          </cell>
          <cell r="E931" t="str">
            <v>C</v>
          </cell>
          <cell r="F931" t="str">
            <v>I</v>
          </cell>
          <cell r="G931" t="str">
            <v>INDEFINIDO</v>
          </cell>
        </row>
        <row r="932">
          <cell r="C932" t="str">
            <v>21619</v>
          </cell>
          <cell r="D932" t="str">
            <v>CORENA PARRA, NELSON ENRIQUE</v>
          </cell>
          <cell r="E932" t="str">
            <v>C</v>
          </cell>
          <cell r="F932" t="str">
            <v>I</v>
          </cell>
          <cell r="G932" t="str">
            <v>INDEFINIDO</v>
          </cell>
        </row>
        <row r="933">
          <cell r="C933" t="str">
            <v>21660</v>
          </cell>
          <cell r="D933" t="str">
            <v>PEREZ ARCINIEGAS, MIGUEL</v>
          </cell>
          <cell r="E933" t="str">
            <v>C</v>
          </cell>
          <cell r="F933" t="str">
            <v>I</v>
          </cell>
          <cell r="G933" t="str">
            <v>INDEFINIDO</v>
          </cell>
        </row>
        <row r="934">
          <cell r="C934" t="str">
            <v>21669</v>
          </cell>
          <cell r="D934" t="str">
            <v>PEREZ MACEA, LUIS MANUEL</v>
          </cell>
          <cell r="E934" t="str">
            <v>C</v>
          </cell>
          <cell r="F934" t="str">
            <v>I</v>
          </cell>
          <cell r="G934" t="str">
            <v>INDEFINIDO</v>
          </cell>
        </row>
        <row r="935">
          <cell r="C935" t="str">
            <v>21692</v>
          </cell>
          <cell r="D935" t="str">
            <v>GOMEZ GOMEZ, ALVARO</v>
          </cell>
          <cell r="E935" t="str">
            <v>C</v>
          </cell>
          <cell r="F935" t="str">
            <v>I</v>
          </cell>
          <cell r="G935" t="str">
            <v>INDEFINIDO</v>
          </cell>
        </row>
        <row r="936">
          <cell r="C936" t="str">
            <v>21697</v>
          </cell>
          <cell r="D936" t="str">
            <v>VALDERRAMA, CARLOS ARTURO</v>
          </cell>
          <cell r="E936" t="str">
            <v>C</v>
          </cell>
          <cell r="F936" t="str">
            <v>I</v>
          </cell>
          <cell r="G936" t="str">
            <v>INDEFINIDO</v>
          </cell>
        </row>
        <row r="937">
          <cell r="C937" t="str">
            <v>21742</v>
          </cell>
          <cell r="D937" t="str">
            <v>MUNOZ GARCIA, PEDRO JULIO</v>
          </cell>
          <cell r="E937" t="str">
            <v>C</v>
          </cell>
          <cell r="F937" t="str">
            <v>I</v>
          </cell>
          <cell r="G937" t="str">
            <v>INDEFINIDO</v>
          </cell>
        </row>
        <row r="938">
          <cell r="C938" t="str">
            <v>21784</v>
          </cell>
          <cell r="D938" t="str">
            <v>MORA CARVAJAL, RODOLFO</v>
          </cell>
          <cell r="E938" t="str">
            <v>C</v>
          </cell>
          <cell r="F938" t="str">
            <v>I</v>
          </cell>
          <cell r="G938" t="str">
            <v>INDEFINIDO</v>
          </cell>
        </row>
        <row r="939">
          <cell r="C939" t="str">
            <v>21822</v>
          </cell>
          <cell r="D939" t="str">
            <v>MALDONADO BLANCO, JORGE</v>
          </cell>
          <cell r="E939" t="str">
            <v>C</v>
          </cell>
          <cell r="F939" t="str">
            <v>I</v>
          </cell>
          <cell r="G939" t="str">
            <v>INDEFINIDO</v>
          </cell>
        </row>
        <row r="940">
          <cell r="C940" t="str">
            <v>21831</v>
          </cell>
          <cell r="D940" t="str">
            <v>CABRERA OSPINO, ALBERTO E</v>
          </cell>
          <cell r="E940" t="str">
            <v>C</v>
          </cell>
          <cell r="F940" t="str">
            <v>I</v>
          </cell>
          <cell r="G940" t="str">
            <v>INDEFINIDO</v>
          </cell>
        </row>
        <row r="941">
          <cell r="C941" t="str">
            <v>21832</v>
          </cell>
          <cell r="D941" t="str">
            <v>HERNANDEZ PERDOMO, PAUL A.</v>
          </cell>
          <cell r="E941" t="str">
            <v>C</v>
          </cell>
          <cell r="F941" t="str">
            <v>I</v>
          </cell>
          <cell r="G941" t="str">
            <v>INDEFINIDO</v>
          </cell>
        </row>
        <row r="942">
          <cell r="C942" t="str">
            <v>21857</v>
          </cell>
          <cell r="D942" t="str">
            <v>BOHORQUEZ MENDOZA, VITELIO M.</v>
          </cell>
          <cell r="E942" t="str">
            <v>C</v>
          </cell>
          <cell r="F942" t="str">
            <v>I</v>
          </cell>
          <cell r="G942" t="str">
            <v>INDEFINIDO</v>
          </cell>
        </row>
        <row r="943">
          <cell r="C943" t="str">
            <v>21868</v>
          </cell>
          <cell r="D943" t="str">
            <v>ANGARITA MEJIA, WILLIAM</v>
          </cell>
          <cell r="E943" t="str">
            <v>C</v>
          </cell>
          <cell r="F943" t="str">
            <v>I</v>
          </cell>
          <cell r="G943" t="str">
            <v>INDEFINIDO</v>
          </cell>
        </row>
        <row r="944">
          <cell r="C944" t="str">
            <v>22244</v>
          </cell>
          <cell r="D944" t="str">
            <v>LOBO ALCOCER, LUIS CARLOS</v>
          </cell>
          <cell r="E944" t="str">
            <v>C</v>
          </cell>
          <cell r="F944" t="str">
            <v>I</v>
          </cell>
          <cell r="G944" t="str">
            <v>INDEFINIDO</v>
          </cell>
        </row>
        <row r="945">
          <cell r="C945" t="str">
            <v>22277</v>
          </cell>
          <cell r="D945" t="str">
            <v>CASTRILLON, RIGOBERTO</v>
          </cell>
          <cell r="E945" t="str">
            <v>C</v>
          </cell>
          <cell r="F945" t="str">
            <v>I</v>
          </cell>
          <cell r="G945" t="str">
            <v>INDEFINIDO</v>
          </cell>
        </row>
        <row r="946">
          <cell r="C946" t="str">
            <v>22287</v>
          </cell>
          <cell r="D946" t="str">
            <v>ANGARITA ALVAREZ, FABIO</v>
          </cell>
          <cell r="E946" t="str">
            <v>C</v>
          </cell>
          <cell r="F946" t="str">
            <v>I</v>
          </cell>
          <cell r="G946" t="str">
            <v>INDEFINIDO</v>
          </cell>
        </row>
        <row r="947">
          <cell r="C947" t="str">
            <v>22347</v>
          </cell>
          <cell r="D947" t="str">
            <v>MANTILLA GAITAN, CARLOS JULIO</v>
          </cell>
          <cell r="E947" t="str">
            <v>C</v>
          </cell>
          <cell r="F947" t="str">
            <v>I</v>
          </cell>
          <cell r="G947" t="str">
            <v>INDEFINIDO</v>
          </cell>
        </row>
        <row r="948">
          <cell r="C948" t="str">
            <v>22437</v>
          </cell>
          <cell r="D948" t="str">
            <v>DIAZ CARRIZOSA, EUBERTO</v>
          </cell>
          <cell r="E948" t="str">
            <v>C</v>
          </cell>
          <cell r="F948" t="str">
            <v>I</v>
          </cell>
          <cell r="G948" t="str">
            <v>INDEFINIDO</v>
          </cell>
        </row>
        <row r="949">
          <cell r="C949" t="str">
            <v>22454</v>
          </cell>
          <cell r="D949" t="str">
            <v>MARTINEZ MAHECHA, JOSE BERTEL</v>
          </cell>
          <cell r="E949" t="str">
            <v>C</v>
          </cell>
          <cell r="F949" t="str">
            <v>I</v>
          </cell>
          <cell r="G949" t="str">
            <v>INDEFINIDO</v>
          </cell>
        </row>
        <row r="950">
          <cell r="C950" t="str">
            <v>23847</v>
          </cell>
          <cell r="D950" t="str">
            <v>LOZADA PEDRAZA, JOSELYN</v>
          </cell>
          <cell r="E950" t="str">
            <v>C</v>
          </cell>
          <cell r="F950" t="str">
            <v>I</v>
          </cell>
          <cell r="G950" t="str">
            <v>INDEFINIDO</v>
          </cell>
        </row>
        <row r="951">
          <cell r="C951" t="str">
            <v>20119</v>
          </cell>
          <cell r="D951" t="str">
            <v>RUIZ FLOREZ, WILLIAM BERNARDO</v>
          </cell>
          <cell r="E951" t="str">
            <v>C</v>
          </cell>
          <cell r="F951" t="str">
            <v>I</v>
          </cell>
          <cell r="G951" t="str">
            <v>INDEFINIDO</v>
          </cell>
        </row>
        <row r="952">
          <cell r="C952" t="str">
            <v>20928</v>
          </cell>
          <cell r="D952" t="str">
            <v>CARRETERO BARRETO, JOSE</v>
          </cell>
          <cell r="E952" t="str">
            <v>C</v>
          </cell>
          <cell r="F952" t="str">
            <v>I</v>
          </cell>
          <cell r="G952" t="str">
            <v>INDEFINIDO</v>
          </cell>
        </row>
        <row r="953">
          <cell r="C953" t="str">
            <v>21657</v>
          </cell>
          <cell r="D953" t="str">
            <v>TOVAR GOMEZ, DAGOBERTO</v>
          </cell>
          <cell r="E953" t="str">
            <v>C</v>
          </cell>
          <cell r="F953" t="str">
            <v>I</v>
          </cell>
          <cell r="G953" t="str">
            <v>INDEFINIDO</v>
          </cell>
        </row>
        <row r="954">
          <cell r="C954" t="str">
            <v>21889</v>
          </cell>
          <cell r="D954" t="str">
            <v>CARVAJAL RONDON, DAVID</v>
          </cell>
          <cell r="E954" t="str">
            <v>C</v>
          </cell>
          <cell r="F954" t="str">
            <v>I</v>
          </cell>
          <cell r="G954" t="str">
            <v>INDEFINIDO</v>
          </cell>
        </row>
        <row r="955">
          <cell r="C955" t="str">
            <v>21923</v>
          </cell>
          <cell r="D955" t="str">
            <v>GOMEZ CUELLO, CARLOS M</v>
          </cell>
          <cell r="E955" t="str">
            <v>C</v>
          </cell>
          <cell r="F955" t="str">
            <v>I</v>
          </cell>
          <cell r="G955" t="str">
            <v>INDEFINIDO</v>
          </cell>
        </row>
        <row r="956">
          <cell r="C956" t="str">
            <v>22059</v>
          </cell>
          <cell r="D956" t="str">
            <v>PLATA SARMIENTO, ALFONSO</v>
          </cell>
          <cell r="E956" t="str">
            <v>C</v>
          </cell>
          <cell r="F956" t="str">
            <v>I</v>
          </cell>
          <cell r="G956" t="str">
            <v>INDEFINIDO</v>
          </cell>
        </row>
        <row r="957">
          <cell r="C957" t="str">
            <v>22178</v>
          </cell>
          <cell r="D957" t="str">
            <v>MALAGON RANGEL, AMADO NERVO</v>
          </cell>
          <cell r="E957" t="str">
            <v>C</v>
          </cell>
          <cell r="F957" t="str">
            <v>I</v>
          </cell>
          <cell r="G957" t="str">
            <v>INDEFINIDO</v>
          </cell>
        </row>
        <row r="958">
          <cell r="C958" t="str">
            <v>22239</v>
          </cell>
          <cell r="D958" t="str">
            <v>MORALES CARMONA, REMBERTO</v>
          </cell>
          <cell r="E958" t="str">
            <v>C</v>
          </cell>
          <cell r="F958" t="str">
            <v>I</v>
          </cell>
          <cell r="G958" t="str">
            <v>INDEFINIDO</v>
          </cell>
        </row>
        <row r="959">
          <cell r="C959" t="str">
            <v>22342</v>
          </cell>
          <cell r="D959" t="str">
            <v>FILLIPO GARAY, JOSE</v>
          </cell>
          <cell r="E959" t="str">
            <v>C</v>
          </cell>
          <cell r="F959" t="str">
            <v>I</v>
          </cell>
          <cell r="G959" t="str">
            <v>INDEFINIDO</v>
          </cell>
        </row>
        <row r="960">
          <cell r="C960" t="str">
            <v>22350</v>
          </cell>
          <cell r="D960" t="str">
            <v>DUQUE CARDONA, JUAN FERNANDO</v>
          </cell>
          <cell r="E960" t="str">
            <v>C</v>
          </cell>
          <cell r="F960" t="str">
            <v>I</v>
          </cell>
          <cell r="G960" t="str">
            <v>INDEFINIDO</v>
          </cell>
        </row>
        <row r="961">
          <cell r="C961" t="str">
            <v>22354</v>
          </cell>
          <cell r="D961" t="str">
            <v>NEVADO VIDES, WILSON</v>
          </cell>
          <cell r="E961" t="str">
            <v>C</v>
          </cell>
          <cell r="F961" t="str">
            <v>I</v>
          </cell>
          <cell r="G961" t="str">
            <v>INDEFINIDO</v>
          </cell>
        </row>
        <row r="962">
          <cell r="C962" t="str">
            <v>22357</v>
          </cell>
          <cell r="D962" t="str">
            <v>LARROTTA MANTILLA, DANIEL</v>
          </cell>
          <cell r="E962" t="str">
            <v>C</v>
          </cell>
          <cell r="F962" t="str">
            <v>I</v>
          </cell>
          <cell r="G962" t="str">
            <v>INDEFINIDO</v>
          </cell>
        </row>
        <row r="963">
          <cell r="C963" t="str">
            <v>22368</v>
          </cell>
          <cell r="D963" t="str">
            <v>RUSSO SIDEROL, LUIS CARLOS</v>
          </cell>
          <cell r="E963" t="str">
            <v>C</v>
          </cell>
          <cell r="F963" t="str">
            <v>I</v>
          </cell>
          <cell r="G963" t="str">
            <v>INDEFINIDO</v>
          </cell>
        </row>
        <row r="964">
          <cell r="C964" t="str">
            <v>22372</v>
          </cell>
          <cell r="D964" t="str">
            <v>LAZARO CANO, JHONNY</v>
          </cell>
          <cell r="E964" t="str">
            <v>C</v>
          </cell>
          <cell r="F964" t="str">
            <v>I</v>
          </cell>
          <cell r="G964" t="str">
            <v>INDEFINIDO</v>
          </cell>
        </row>
        <row r="965">
          <cell r="C965" t="str">
            <v>22388</v>
          </cell>
          <cell r="D965" t="str">
            <v>GALLARDO TELLEZ, OSCAR ALFONSO</v>
          </cell>
          <cell r="E965" t="str">
            <v>C</v>
          </cell>
          <cell r="F965" t="str">
            <v>I</v>
          </cell>
          <cell r="G965" t="str">
            <v>INDEFINIDO</v>
          </cell>
        </row>
        <row r="966">
          <cell r="C966" t="str">
            <v>22390</v>
          </cell>
          <cell r="D966" t="str">
            <v>GARCIA LEON, FREDY GIOVANNY</v>
          </cell>
          <cell r="E966" t="str">
            <v>C</v>
          </cell>
          <cell r="F966" t="str">
            <v>I</v>
          </cell>
          <cell r="G966" t="str">
            <v>INDEFINIDO</v>
          </cell>
        </row>
        <row r="967">
          <cell r="C967" t="str">
            <v>22396</v>
          </cell>
          <cell r="D967" t="str">
            <v>RODRIGUEZ NINO, ARISTIDES</v>
          </cell>
          <cell r="E967" t="str">
            <v>C</v>
          </cell>
          <cell r="F967" t="str">
            <v>I</v>
          </cell>
          <cell r="G967" t="str">
            <v>INDEFINIDO</v>
          </cell>
        </row>
        <row r="968">
          <cell r="C968" t="str">
            <v>22423</v>
          </cell>
          <cell r="D968" t="str">
            <v>VASQUEZ ORTIZ, RAFAEL</v>
          </cell>
          <cell r="E968" t="str">
            <v>C</v>
          </cell>
          <cell r="F968" t="str">
            <v>I</v>
          </cell>
          <cell r="G968" t="str">
            <v>INDEFINIDO</v>
          </cell>
        </row>
        <row r="969">
          <cell r="C969" t="str">
            <v>22427</v>
          </cell>
          <cell r="D969" t="str">
            <v>VASQUEZ LEON, NICOLAS GUSTAVO</v>
          </cell>
          <cell r="E969" t="str">
            <v>C</v>
          </cell>
          <cell r="F969" t="str">
            <v>I</v>
          </cell>
          <cell r="G969" t="str">
            <v>INDEFINIDO</v>
          </cell>
        </row>
        <row r="970">
          <cell r="C970" t="str">
            <v>22432</v>
          </cell>
          <cell r="D970" t="str">
            <v>MOTTA GARCIA, MARIO ALBERTO</v>
          </cell>
          <cell r="E970" t="str">
            <v>C</v>
          </cell>
          <cell r="F970" t="str">
            <v>I</v>
          </cell>
          <cell r="G970" t="str">
            <v>INDEFINIDO</v>
          </cell>
        </row>
        <row r="971">
          <cell r="C971" t="str">
            <v>22435</v>
          </cell>
          <cell r="D971" t="str">
            <v>MUNOZ GARCIA, CARLOS</v>
          </cell>
          <cell r="E971" t="str">
            <v>C</v>
          </cell>
          <cell r="F971" t="str">
            <v>I</v>
          </cell>
          <cell r="G971" t="str">
            <v>INDEFINIDO</v>
          </cell>
        </row>
        <row r="972">
          <cell r="C972" t="str">
            <v>20507</v>
          </cell>
          <cell r="D972" t="str">
            <v>VILLALBA GIRALDO, WILSON</v>
          </cell>
          <cell r="E972" t="str">
            <v>C</v>
          </cell>
          <cell r="F972" t="str">
            <v>I</v>
          </cell>
          <cell r="G972" t="str">
            <v>INDEFINIDO</v>
          </cell>
        </row>
        <row r="973">
          <cell r="C973" t="str">
            <v>20570</v>
          </cell>
          <cell r="D973" t="str">
            <v>CAMPO, EGLYN RICARDO</v>
          </cell>
          <cell r="E973" t="str">
            <v>C</v>
          </cell>
          <cell r="F973" t="str">
            <v>I</v>
          </cell>
          <cell r="G973" t="str">
            <v>INDEFINIDO</v>
          </cell>
        </row>
        <row r="974">
          <cell r="C974" t="str">
            <v>20650</v>
          </cell>
          <cell r="D974" t="str">
            <v>USMA MOGOLLON, ALBEIRO DE J.</v>
          </cell>
          <cell r="E974" t="str">
            <v>C</v>
          </cell>
          <cell r="F974" t="str">
            <v>I</v>
          </cell>
          <cell r="G974" t="str">
            <v>INDEFINIDO</v>
          </cell>
        </row>
        <row r="975">
          <cell r="C975" t="str">
            <v>20952</v>
          </cell>
          <cell r="D975" t="str">
            <v>RAMIREZ MUNOZ, JORGE M</v>
          </cell>
          <cell r="E975" t="str">
            <v>C</v>
          </cell>
          <cell r="F975" t="str">
            <v>I</v>
          </cell>
          <cell r="G975" t="str">
            <v>INDEFINIDO</v>
          </cell>
        </row>
        <row r="976">
          <cell r="C976" t="str">
            <v>21688</v>
          </cell>
          <cell r="D976" t="str">
            <v>GALAN OSORIO, JOSE ADENAUER</v>
          </cell>
          <cell r="E976" t="str">
            <v>C</v>
          </cell>
          <cell r="F976" t="str">
            <v>I</v>
          </cell>
          <cell r="G976" t="str">
            <v>INDEFINIDO</v>
          </cell>
        </row>
        <row r="977">
          <cell r="C977" t="str">
            <v>21724</v>
          </cell>
          <cell r="D977" t="str">
            <v>CENTENO HERNANDEZ, ENOC</v>
          </cell>
          <cell r="E977" t="str">
            <v>C</v>
          </cell>
          <cell r="F977" t="str">
            <v>I</v>
          </cell>
          <cell r="G977" t="str">
            <v>INDEFINIDO</v>
          </cell>
        </row>
        <row r="978">
          <cell r="C978" t="str">
            <v>21766</v>
          </cell>
          <cell r="D978" t="str">
            <v>HERNANDEZ VESGA, LUIS EDUARDO</v>
          </cell>
          <cell r="E978" t="str">
            <v>C</v>
          </cell>
          <cell r="F978" t="str">
            <v>I</v>
          </cell>
          <cell r="G978" t="str">
            <v>INDEFINIDO</v>
          </cell>
        </row>
        <row r="979">
          <cell r="C979" t="str">
            <v>21792</v>
          </cell>
          <cell r="D979" t="str">
            <v>ANGARITA OTERO, ROBINSON</v>
          </cell>
          <cell r="E979" t="str">
            <v>C</v>
          </cell>
          <cell r="F979" t="str">
            <v>I</v>
          </cell>
          <cell r="G979" t="str">
            <v>INDEFINIDO</v>
          </cell>
        </row>
        <row r="980">
          <cell r="C980" t="str">
            <v>21839</v>
          </cell>
          <cell r="D980" t="str">
            <v>BUSTAMANTE MEJIA, OSMAR</v>
          </cell>
          <cell r="E980" t="str">
            <v>C</v>
          </cell>
          <cell r="F980" t="str">
            <v>I</v>
          </cell>
          <cell r="G980" t="str">
            <v>INDEFINIDO</v>
          </cell>
        </row>
        <row r="981">
          <cell r="C981" t="str">
            <v>21908</v>
          </cell>
          <cell r="D981" t="str">
            <v>HERNANDEZ CAMARGO, JORGE H.</v>
          </cell>
          <cell r="E981" t="str">
            <v>C</v>
          </cell>
          <cell r="F981" t="str">
            <v>I</v>
          </cell>
          <cell r="G981" t="str">
            <v>INDEFINIDO</v>
          </cell>
        </row>
        <row r="982">
          <cell r="C982" t="str">
            <v>22274</v>
          </cell>
          <cell r="D982" t="str">
            <v>GONZALEZ MARTINEZ, LEONARDO M.</v>
          </cell>
          <cell r="E982" t="str">
            <v>C</v>
          </cell>
          <cell r="F982" t="str">
            <v>I</v>
          </cell>
          <cell r="G982" t="str">
            <v>INDEFINIDO</v>
          </cell>
        </row>
        <row r="983">
          <cell r="C983" t="str">
            <v>22280</v>
          </cell>
          <cell r="D983" t="str">
            <v>SALAZAR DIAZ, ALFREDO</v>
          </cell>
          <cell r="E983" t="str">
            <v>C</v>
          </cell>
          <cell r="F983" t="str">
            <v>I</v>
          </cell>
          <cell r="G983" t="str">
            <v>INDEFINIDO</v>
          </cell>
        </row>
        <row r="984">
          <cell r="C984" t="str">
            <v>22498</v>
          </cell>
          <cell r="D984" t="str">
            <v>ABRIL HERNANDEZ, NELSON</v>
          </cell>
          <cell r="E984" t="str">
            <v>C</v>
          </cell>
          <cell r="F984" t="str">
            <v>I</v>
          </cell>
          <cell r="G984" t="str">
            <v>INDEFINIDO</v>
          </cell>
        </row>
        <row r="985">
          <cell r="C985" t="str">
            <v>22501</v>
          </cell>
          <cell r="D985" t="str">
            <v>RUEDA PRADA, PABLO ANTONIO</v>
          </cell>
          <cell r="E985" t="str">
            <v>C</v>
          </cell>
          <cell r="F985" t="str">
            <v>I</v>
          </cell>
          <cell r="G985" t="str">
            <v>INDEFINIDO</v>
          </cell>
        </row>
        <row r="986">
          <cell r="C986" t="str">
            <v>22535</v>
          </cell>
          <cell r="D986" t="str">
            <v>SIERRA SANCHEZ, GUSTAVO</v>
          </cell>
          <cell r="E986" t="str">
            <v>C</v>
          </cell>
          <cell r="F986" t="str">
            <v>I</v>
          </cell>
          <cell r="G986" t="str">
            <v>INDEFINIDO</v>
          </cell>
        </row>
        <row r="987">
          <cell r="C987" t="str">
            <v>22550</v>
          </cell>
          <cell r="D987" t="str">
            <v>TOVAR SANCHEZ, REINEL</v>
          </cell>
          <cell r="E987" t="str">
            <v>C</v>
          </cell>
          <cell r="F987" t="str">
            <v>I</v>
          </cell>
          <cell r="G987" t="str">
            <v>INDEFINIDO</v>
          </cell>
        </row>
        <row r="988">
          <cell r="C988" t="str">
            <v>22551</v>
          </cell>
          <cell r="D988" t="str">
            <v>CASTELLANOS GOMEZ, OSCAR</v>
          </cell>
          <cell r="E988" t="str">
            <v>C</v>
          </cell>
          <cell r="F988" t="str">
            <v>I</v>
          </cell>
          <cell r="G988" t="str">
            <v>INDEFINIDO</v>
          </cell>
        </row>
        <row r="989">
          <cell r="C989" t="str">
            <v>22569</v>
          </cell>
          <cell r="D989" t="str">
            <v>FLOREZ MARTINEZ, OBED</v>
          </cell>
          <cell r="E989" t="str">
            <v>C</v>
          </cell>
          <cell r="F989" t="str">
            <v>I</v>
          </cell>
          <cell r="G989" t="str">
            <v>INDEFINIDO</v>
          </cell>
        </row>
        <row r="990">
          <cell r="C990" t="str">
            <v>22572</v>
          </cell>
          <cell r="D990" t="str">
            <v>GALVIS SALCEDO, HECTOR A</v>
          </cell>
          <cell r="E990" t="str">
            <v>C</v>
          </cell>
          <cell r="F990" t="str">
            <v>I</v>
          </cell>
          <cell r="G990" t="str">
            <v>INDEFINIDO</v>
          </cell>
        </row>
        <row r="991">
          <cell r="C991" t="str">
            <v>22589</v>
          </cell>
          <cell r="D991" t="str">
            <v>PERTUZ GONZALEZ, LIBARDO</v>
          </cell>
          <cell r="E991" t="str">
            <v>C</v>
          </cell>
          <cell r="F991" t="str">
            <v>I</v>
          </cell>
          <cell r="G991" t="str">
            <v>INDEFINIDO</v>
          </cell>
        </row>
        <row r="992">
          <cell r="C992" t="str">
            <v>22660</v>
          </cell>
          <cell r="D992" t="str">
            <v>HURTADO LEON, JULIO CESAR</v>
          </cell>
          <cell r="E992" t="str">
            <v>C</v>
          </cell>
          <cell r="F992" t="str">
            <v>I</v>
          </cell>
          <cell r="G992" t="str">
            <v>INDEFINIDO</v>
          </cell>
        </row>
        <row r="993">
          <cell r="C993" t="str">
            <v>22662</v>
          </cell>
          <cell r="D993" t="str">
            <v>LONDONO GALVIS, LEONARDO</v>
          </cell>
          <cell r="E993" t="str">
            <v>C</v>
          </cell>
          <cell r="F993" t="str">
            <v>I</v>
          </cell>
          <cell r="G993" t="str">
            <v>INDEFINIDO</v>
          </cell>
        </row>
        <row r="994">
          <cell r="C994" t="str">
            <v>22715</v>
          </cell>
          <cell r="D994" t="str">
            <v>JOYA DUARTE, JULIO CESAR</v>
          </cell>
          <cell r="E994" t="str">
            <v>C</v>
          </cell>
          <cell r="F994" t="str">
            <v>I</v>
          </cell>
          <cell r="G994" t="str">
            <v>INDEFINIDO</v>
          </cell>
        </row>
        <row r="995">
          <cell r="C995" t="str">
            <v>22722</v>
          </cell>
          <cell r="D995" t="str">
            <v>JAIMES SUAREZ, HENRY</v>
          </cell>
          <cell r="E995" t="str">
            <v>C</v>
          </cell>
          <cell r="F995" t="str">
            <v>I</v>
          </cell>
          <cell r="G995" t="str">
            <v>INDEFINIDO</v>
          </cell>
        </row>
        <row r="996">
          <cell r="C996" t="str">
            <v>22729</v>
          </cell>
          <cell r="D996" t="str">
            <v>PARRA GARCIA, GUSTAVO ADOLFO</v>
          </cell>
          <cell r="E996" t="str">
            <v>C</v>
          </cell>
          <cell r="F996" t="str">
            <v>I</v>
          </cell>
          <cell r="G996" t="str">
            <v>INDEFINIDO</v>
          </cell>
        </row>
        <row r="997">
          <cell r="C997" t="str">
            <v>22521</v>
          </cell>
          <cell r="D997" t="str">
            <v>PATINO REYES, JIMMY A</v>
          </cell>
          <cell r="E997" t="str">
            <v>C</v>
          </cell>
          <cell r="F997" t="str">
            <v>I</v>
          </cell>
          <cell r="G997" t="str">
            <v>INDEFINIDO</v>
          </cell>
        </row>
        <row r="998">
          <cell r="C998" t="str">
            <v>22570</v>
          </cell>
          <cell r="D998" t="str">
            <v>LLANOS MONSALVE, SERGIO</v>
          </cell>
          <cell r="E998" t="str">
            <v>C</v>
          </cell>
          <cell r="F998" t="str">
            <v>I</v>
          </cell>
          <cell r="G998" t="str">
            <v>INDEFINIDO</v>
          </cell>
        </row>
        <row r="999">
          <cell r="C999" t="str">
            <v>22578</v>
          </cell>
          <cell r="D999" t="str">
            <v>VERGARA BADEL, ISNEL</v>
          </cell>
          <cell r="E999" t="str">
            <v>C</v>
          </cell>
          <cell r="F999" t="str">
            <v>I</v>
          </cell>
          <cell r="G999" t="str">
            <v>INDEFINIDO</v>
          </cell>
        </row>
        <row r="1000">
          <cell r="C1000" t="str">
            <v>22720</v>
          </cell>
          <cell r="D1000" t="str">
            <v>CAAMAQO MARQUEZ, WILMAR</v>
          </cell>
          <cell r="E1000" t="str">
            <v>C</v>
          </cell>
          <cell r="F1000" t="str">
            <v>I</v>
          </cell>
          <cell r="G1000" t="str">
            <v>INDEFINIDO</v>
          </cell>
        </row>
        <row r="1001">
          <cell r="C1001" t="str">
            <v>27116</v>
          </cell>
          <cell r="D1001" t="str">
            <v>RUSSO CORTES, JAIME</v>
          </cell>
          <cell r="E1001" t="str">
            <v>D</v>
          </cell>
          <cell r="F1001" t="str">
            <v>I</v>
          </cell>
          <cell r="G1001" t="str">
            <v>INDEFINIDO</v>
          </cell>
        </row>
        <row r="1002">
          <cell r="C1002" t="str">
            <v>27140</v>
          </cell>
          <cell r="D1002" t="str">
            <v>COLLANTE OVIEDO, CARLOS A .</v>
          </cell>
          <cell r="E1002" t="str">
            <v>D</v>
          </cell>
          <cell r="F1002" t="str">
            <v>I</v>
          </cell>
          <cell r="G1002" t="str">
            <v>INDEFINIDO</v>
          </cell>
        </row>
        <row r="1003">
          <cell r="C1003" t="str">
            <v>27218</v>
          </cell>
          <cell r="D1003" t="str">
            <v>RIOS OSSA, ALVARO ALONSO</v>
          </cell>
          <cell r="E1003" t="str">
            <v>D</v>
          </cell>
          <cell r="F1003" t="str">
            <v>I</v>
          </cell>
          <cell r="G1003" t="str">
            <v>INDEFINIDO</v>
          </cell>
        </row>
        <row r="1004">
          <cell r="C1004" t="str">
            <v>27219</v>
          </cell>
          <cell r="D1004" t="str">
            <v>SIERRA ANGARITA, FERNANDO</v>
          </cell>
          <cell r="E1004" t="str">
            <v>D</v>
          </cell>
          <cell r="F1004" t="str">
            <v>I</v>
          </cell>
          <cell r="G1004" t="str">
            <v>INDEFINIDO</v>
          </cell>
        </row>
        <row r="1005">
          <cell r="C1005" t="str">
            <v>27429</v>
          </cell>
          <cell r="D1005" t="str">
            <v>SUAREZ TRIANA, RAFAEL HUMBERTO</v>
          </cell>
          <cell r="E1005" t="str">
            <v>D</v>
          </cell>
          <cell r="F1005" t="str">
            <v>I</v>
          </cell>
          <cell r="G1005" t="str">
            <v>INDEFINIDO</v>
          </cell>
        </row>
        <row r="1006">
          <cell r="C1006" t="str">
            <v>27758</v>
          </cell>
          <cell r="D1006" t="str">
            <v>CARVAJAL HENAO, LUIS ALFONSO</v>
          </cell>
          <cell r="E1006" t="str">
            <v>D</v>
          </cell>
          <cell r="F1006" t="str">
            <v>I</v>
          </cell>
          <cell r="G1006" t="str">
            <v>INDEFINIDO</v>
          </cell>
        </row>
        <row r="1007">
          <cell r="C1007" t="str">
            <v>27760</v>
          </cell>
          <cell r="D1007" t="str">
            <v>RAMIREZ NOSSA, OSCAR</v>
          </cell>
          <cell r="E1007" t="str">
            <v>D</v>
          </cell>
          <cell r="F1007" t="str">
            <v>I</v>
          </cell>
          <cell r="G1007" t="str">
            <v>INDEFINIDO</v>
          </cell>
        </row>
        <row r="1008">
          <cell r="C1008" t="str">
            <v>29213</v>
          </cell>
          <cell r="D1008" t="str">
            <v>RUIZ GOMEZ, HERNANDO</v>
          </cell>
          <cell r="E1008" t="str">
            <v>D</v>
          </cell>
          <cell r="F1008" t="str">
            <v>I</v>
          </cell>
          <cell r="G1008" t="str">
            <v>INDEFINIDO</v>
          </cell>
        </row>
        <row r="1009">
          <cell r="C1009" t="str">
            <v>29289</v>
          </cell>
          <cell r="D1009" t="str">
            <v>OLAYA VALLEJO, LUIS GONZALO</v>
          </cell>
          <cell r="E1009" t="str">
            <v>D</v>
          </cell>
          <cell r="F1009" t="str">
            <v>I</v>
          </cell>
          <cell r="G1009" t="str">
            <v>INDEFINIDO</v>
          </cell>
        </row>
        <row r="1010">
          <cell r="C1010" t="str">
            <v>29792</v>
          </cell>
          <cell r="D1010" t="str">
            <v>RANGEL RUEDA, RAFAEL</v>
          </cell>
          <cell r="E1010" t="str">
            <v>D</v>
          </cell>
          <cell r="F1010" t="str">
            <v>I</v>
          </cell>
          <cell r="G1010" t="str">
            <v>INDEFINIDO</v>
          </cell>
        </row>
        <row r="1011">
          <cell r="C1011" t="str">
            <v>27220</v>
          </cell>
          <cell r="D1011" t="str">
            <v>URIBE GUERRERO, REYNALDO</v>
          </cell>
          <cell r="E1011" t="str">
            <v>D</v>
          </cell>
          <cell r="F1011" t="str">
            <v>I</v>
          </cell>
          <cell r="G1011" t="str">
            <v>INDEFINIDO</v>
          </cell>
        </row>
        <row r="1012">
          <cell r="C1012" t="str">
            <v>27221</v>
          </cell>
          <cell r="D1012" t="str">
            <v>ACEVEDO DIAZ, FERNANDO</v>
          </cell>
          <cell r="E1012" t="str">
            <v>D</v>
          </cell>
          <cell r="F1012" t="str">
            <v>I</v>
          </cell>
          <cell r="G1012" t="str">
            <v>INDEFINIDO</v>
          </cell>
        </row>
        <row r="1013">
          <cell r="C1013" t="str">
            <v>27230</v>
          </cell>
          <cell r="D1013" t="str">
            <v>CUERVO ZULETA, EVELIO DE JESUS</v>
          </cell>
          <cell r="E1013" t="str">
            <v>D</v>
          </cell>
          <cell r="F1013" t="str">
            <v>I</v>
          </cell>
          <cell r="G1013" t="str">
            <v>INDEFINIDO</v>
          </cell>
        </row>
        <row r="1014">
          <cell r="C1014" t="str">
            <v>27231</v>
          </cell>
          <cell r="D1014" t="str">
            <v>ABAUNZA SUAREZ, LUIS E.</v>
          </cell>
          <cell r="E1014" t="str">
            <v>D</v>
          </cell>
          <cell r="F1014" t="str">
            <v>I</v>
          </cell>
          <cell r="G1014" t="str">
            <v>INDEFINIDO</v>
          </cell>
        </row>
        <row r="1015">
          <cell r="C1015" t="str">
            <v>27232</v>
          </cell>
          <cell r="D1015" t="str">
            <v>DE LA OSSA ARAUJO, ANTONIO</v>
          </cell>
          <cell r="E1015" t="str">
            <v>D</v>
          </cell>
          <cell r="F1015" t="str">
            <v>I</v>
          </cell>
          <cell r="G1015" t="str">
            <v>INDEFINIDO</v>
          </cell>
        </row>
        <row r="1016">
          <cell r="C1016" t="str">
            <v>27233</v>
          </cell>
          <cell r="D1016" t="str">
            <v>MANTILLA JAIMES, PONCIANO</v>
          </cell>
          <cell r="E1016" t="str">
            <v>D</v>
          </cell>
          <cell r="F1016" t="str">
            <v>I</v>
          </cell>
          <cell r="G1016" t="str">
            <v>INDEFINIDO</v>
          </cell>
        </row>
        <row r="1017">
          <cell r="C1017" t="str">
            <v>27234</v>
          </cell>
          <cell r="D1017" t="str">
            <v>DIAZ TORDECILLA, JOSE</v>
          </cell>
          <cell r="E1017" t="str">
            <v>D</v>
          </cell>
          <cell r="F1017" t="str">
            <v>I</v>
          </cell>
          <cell r="G1017" t="str">
            <v>INDEFINIDO</v>
          </cell>
        </row>
        <row r="1018">
          <cell r="C1018" t="str">
            <v>27235</v>
          </cell>
          <cell r="D1018" t="str">
            <v>MEZA MURILLO, JULIO A</v>
          </cell>
          <cell r="E1018" t="str">
            <v>D</v>
          </cell>
          <cell r="F1018" t="str">
            <v>I</v>
          </cell>
          <cell r="G1018" t="str">
            <v>INDEFINIDO</v>
          </cell>
        </row>
        <row r="1019">
          <cell r="C1019" t="str">
            <v>27506</v>
          </cell>
          <cell r="D1019" t="str">
            <v>PADILLA INFANTE, ORLANDO</v>
          </cell>
          <cell r="E1019" t="str">
            <v>D</v>
          </cell>
          <cell r="F1019" t="str">
            <v>I</v>
          </cell>
          <cell r="G1019" t="str">
            <v>INDEFINIDO</v>
          </cell>
        </row>
        <row r="1020">
          <cell r="C1020" t="str">
            <v>27531</v>
          </cell>
          <cell r="D1020" t="str">
            <v>GARZON AYALA, DAVID</v>
          </cell>
          <cell r="E1020" t="str">
            <v>D</v>
          </cell>
          <cell r="F1020" t="str">
            <v>I</v>
          </cell>
          <cell r="G1020" t="str">
            <v>INDEFINIDO</v>
          </cell>
        </row>
        <row r="1021">
          <cell r="C1021" t="str">
            <v>27532</v>
          </cell>
          <cell r="D1021" t="str">
            <v>RUEDA OROZCO, JOSE VICENTE</v>
          </cell>
          <cell r="E1021" t="str">
            <v>D</v>
          </cell>
          <cell r="F1021" t="str">
            <v>I</v>
          </cell>
          <cell r="G1021" t="str">
            <v>INDEFINIDO</v>
          </cell>
        </row>
        <row r="1022">
          <cell r="C1022" t="str">
            <v>27534</v>
          </cell>
          <cell r="D1022" t="str">
            <v>SIERRA HIGUERA, FELIPE</v>
          </cell>
          <cell r="E1022" t="str">
            <v>D</v>
          </cell>
          <cell r="F1022" t="str">
            <v>I</v>
          </cell>
          <cell r="G1022" t="str">
            <v>INDEFINIDO</v>
          </cell>
        </row>
        <row r="1023">
          <cell r="C1023" t="str">
            <v>27536</v>
          </cell>
          <cell r="D1023" t="str">
            <v>CENTENO BALLESTEROS, EDUARDO E</v>
          </cell>
          <cell r="E1023" t="str">
            <v>D</v>
          </cell>
          <cell r="F1023" t="str">
            <v>I</v>
          </cell>
          <cell r="G1023" t="str">
            <v>INDEFINIDO</v>
          </cell>
        </row>
        <row r="1024">
          <cell r="C1024" t="str">
            <v>27786</v>
          </cell>
          <cell r="D1024" t="str">
            <v>PENA OGLIASTRI, HERBERT D</v>
          </cell>
          <cell r="E1024" t="str">
            <v>D</v>
          </cell>
          <cell r="F1024" t="str">
            <v>I</v>
          </cell>
          <cell r="G1024" t="str">
            <v>INDEFINIDO</v>
          </cell>
        </row>
        <row r="1025">
          <cell r="C1025" t="str">
            <v>27787</v>
          </cell>
          <cell r="D1025" t="str">
            <v>MARTINEZ VILLAMIZAR, ALBERTO</v>
          </cell>
          <cell r="E1025" t="str">
            <v>D</v>
          </cell>
          <cell r="F1025" t="str">
            <v>I</v>
          </cell>
          <cell r="G1025" t="str">
            <v>INDEFINIDO</v>
          </cell>
        </row>
        <row r="1026">
          <cell r="C1026" t="str">
            <v>28576</v>
          </cell>
          <cell r="D1026" t="str">
            <v>SARMIENTO VALDIVIESO, MARCELO</v>
          </cell>
          <cell r="E1026" t="str">
            <v>D</v>
          </cell>
          <cell r="F1026" t="str">
            <v>I</v>
          </cell>
          <cell r="G1026" t="str">
            <v>INDEFINIDO</v>
          </cell>
        </row>
        <row r="1027">
          <cell r="C1027" t="str">
            <v>29114</v>
          </cell>
          <cell r="D1027" t="str">
            <v>AVILA RODRIGUEZ, NELSON</v>
          </cell>
          <cell r="E1027" t="str">
            <v>D</v>
          </cell>
          <cell r="F1027" t="str">
            <v>I</v>
          </cell>
          <cell r="G1027" t="str">
            <v>INDEFINIDO</v>
          </cell>
        </row>
        <row r="1028">
          <cell r="C1028" t="str">
            <v>28097</v>
          </cell>
          <cell r="D1028" t="str">
            <v>PAVIA PEDRAZA, ANDRES</v>
          </cell>
          <cell r="E1028" t="str">
            <v>D</v>
          </cell>
          <cell r="F1028" t="str">
            <v>I</v>
          </cell>
          <cell r="G1028" t="str">
            <v>INDEFINIDO</v>
          </cell>
        </row>
        <row r="1029">
          <cell r="C1029" t="str">
            <v>20881</v>
          </cell>
          <cell r="D1029" t="str">
            <v>GUTIERREZ PALOMINO, WILLIAM</v>
          </cell>
          <cell r="E1029" t="str">
            <v>C</v>
          </cell>
          <cell r="F1029" t="str">
            <v>I</v>
          </cell>
          <cell r="G1029" t="str">
            <v>INDEFINIDO</v>
          </cell>
        </row>
        <row r="1030">
          <cell r="C1030" t="str">
            <v>21412</v>
          </cell>
          <cell r="D1030" t="str">
            <v>TERAN ACOSTA, ALBERTO MANUEL</v>
          </cell>
          <cell r="E1030" t="str">
            <v>C</v>
          </cell>
          <cell r="F1030" t="str">
            <v>I</v>
          </cell>
          <cell r="G1030" t="str">
            <v>INDEFINIDO</v>
          </cell>
        </row>
        <row r="1031">
          <cell r="C1031" t="str">
            <v>21493</v>
          </cell>
          <cell r="D1031" t="str">
            <v>RUIZ SILVA, JUAN DE DIOS</v>
          </cell>
          <cell r="E1031" t="str">
            <v>C</v>
          </cell>
          <cell r="F1031" t="str">
            <v>I</v>
          </cell>
          <cell r="G1031" t="str">
            <v>INDEFINIDO</v>
          </cell>
        </row>
        <row r="1032">
          <cell r="C1032" t="str">
            <v>21659</v>
          </cell>
          <cell r="D1032" t="str">
            <v>ROSADO, MARIO JAVIER</v>
          </cell>
          <cell r="E1032" t="str">
            <v>C</v>
          </cell>
          <cell r="F1032" t="str">
            <v>I</v>
          </cell>
          <cell r="G1032" t="str">
            <v>INDEFINIDO</v>
          </cell>
        </row>
        <row r="1033">
          <cell r="C1033" t="str">
            <v>21734</v>
          </cell>
          <cell r="D1033" t="str">
            <v>VEGA CONTRERAS, RUBEN D</v>
          </cell>
          <cell r="E1033" t="str">
            <v>C</v>
          </cell>
          <cell r="F1033" t="str">
            <v>I</v>
          </cell>
          <cell r="G1033" t="str">
            <v>INDEFINIDO</v>
          </cell>
        </row>
        <row r="1034">
          <cell r="C1034" t="str">
            <v>22935</v>
          </cell>
          <cell r="D1034" t="str">
            <v>PARRA QUINTANA, OLGER ANTONIO</v>
          </cell>
          <cell r="E1034" t="str">
            <v>C</v>
          </cell>
          <cell r="F1034" t="str">
            <v>I</v>
          </cell>
          <cell r="G1034" t="str">
            <v>INDEFINIDO</v>
          </cell>
        </row>
        <row r="1035">
          <cell r="C1035" t="str">
            <v>20035</v>
          </cell>
          <cell r="D1035" t="str">
            <v>AMAYA GONZALEZ, MAURICIO E.</v>
          </cell>
          <cell r="E1035" t="str">
            <v>C</v>
          </cell>
          <cell r="F1035" t="str">
            <v>I</v>
          </cell>
          <cell r="G1035" t="str">
            <v>INDEFINIDO</v>
          </cell>
        </row>
        <row r="1036">
          <cell r="C1036" t="str">
            <v>20177</v>
          </cell>
          <cell r="D1036" t="str">
            <v>TRIANA SUAREZ, GUSTAVO RUBEN</v>
          </cell>
          <cell r="E1036" t="str">
            <v>C</v>
          </cell>
          <cell r="F1036" t="str">
            <v>I</v>
          </cell>
          <cell r="G1036" t="str">
            <v>INDEFINIDO</v>
          </cell>
        </row>
        <row r="1037">
          <cell r="C1037" t="str">
            <v>20270</v>
          </cell>
          <cell r="D1037" t="str">
            <v>COGOLLO, OSCAR ALFONSO</v>
          </cell>
          <cell r="E1037" t="str">
            <v>C</v>
          </cell>
          <cell r="F1037" t="str">
            <v>I</v>
          </cell>
          <cell r="G1037" t="str">
            <v>INDEFINIDO</v>
          </cell>
        </row>
        <row r="1038">
          <cell r="C1038" t="str">
            <v>20281</v>
          </cell>
          <cell r="D1038" t="str">
            <v>DIAZ TORRADO, JUAN CARLOS</v>
          </cell>
          <cell r="E1038" t="str">
            <v>C</v>
          </cell>
          <cell r="F1038" t="str">
            <v>I</v>
          </cell>
          <cell r="G1038" t="str">
            <v>INDEFINIDO</v>
          </cell>
        </row>
        <row r="1039">
          <cell r="C1039" t="str">
            <v>20309</v>
          </cell>
          <cell r="D1039" t="str">
            <v>GARCIA OCHOA, MARIO</v>
          </cell>
          <cell r="E1039" t="str">
            <v>C</v>
          </cell>
          <cell r="F1039" t="str">
            <v>I</v>
          </cell>
          <cell r="G1039" t="str">
            <v>INDEFINIDO</v>
          </cell>
        </row>
        <row r="1040">
          <cell r="C1040" t="str">
            <v>20410</v>
          </cell>
          <cell r="D1040" t="str">
            <v>HERRERA MONTOYA, JORGE H</v>
          </cell>
          <cell r="E1040" t="str">
            <v>C</v>
          </cell>
          <cell r="F1040" t="str">
            <v>I</v>
          </cell>
          <cell r="G1040" t="str">
            <v>INDEFINIDO</v>
          </cell>
        </row>
        <row r="1041">
          <cell r="C1041" t="str">
            <v>20415</v>
          </cell>
          <cell r="D1041" t="str">
            <v>SERRANO BADILLO, JAVIER</v>
          </cell>
          <cell r="E1041" t="str">
            <v>C</v>
          </cell>
          <cell r="F1041" t="str">
            <v>I</v>
          </cell>
          <cell r="G1041" t="str">
            <v>INDEFINIDO</v>
          </cell>
        </row>
        <row r="1042">
          <cell r="C1042" t="str">
            <v>20867</v>
          </cell>
          <cell r="D1042" t="str">
            <v>DELGADO DELGADO, LUIS A</v>
          </cell>
          <cell r="E1042" t="str">
            <v>C</v>
          </cell>
          <cell r="F1042" t="str">
            <v>I</v>
          </cell>
          <cell r="G1042" t="str">
            <v>INDEFINIDO</v>
          </cell>
        </row>
        <row r="1043">
          <cell r="C1043" t="str">
            <v>21386</v>
          </cell>
          <cell r="D1043" t="str">
            <v>SAMPAYO QUINTANA, MARIO</v>
          </cell>
          <cell r="E1043" t="str">
            <v>C</v>
          </cell>
          <cell r="F1043" t="str">
            <v>I</v>
          </cell>
          <cell r="G1043" t="str">
            <v>INDEFINIDO</v>
          </cell>
        </row>
        <row r="1044">
          <cell r="C1044" t="str">
            <v>21556</v>
          </cell>
          <cell r="D1044" t="str">
            <v>DIAZ ORTIZ, JAVIER</v>
          </cell>
          <cell r="E1044" t="str">
            <v>C</v>
          </cell>
          <cell r="F1044" t="str">
            <v>I</v>
          </cell>
          <cell r="G1044" t="str">
            <v>INDEFINIDO</v>
          </cell>
        </row>
        <row r="1045">
          <cell r="C1045" t="str">
            <v>21578</v>
          </cell>
          <cell r="D1045" t="str">
            <v>ALVAREZ GOMEZ, MAURICIO</v>
          </cell>
          <cell r="E1045" t="str">
            <v>C</v>
          </cell>
          <cell r="F1045" t="str">
            <v>I</v>
          </cell>
          <cell r="G1045" t="str">
            <v>INDEFINIDO</v>
          </cell>
        </row>
        <row r="1046">
          <cell r="C1046" t="str">
            <v>21602</v>
          </cell>
          <cell r="D1046" t="str">
            <v>COLORADO VALENCIA, LUIS H.</v>
          </cell>
          <cell r="E1046" t="str">
            <v>C</v>
          </cell>
          <cell r="F1046" t="str">
            <v>I</v>
          </cell>
          <cell r="G1046" t="str">
            <v>INDEFINIDO</v>
          </cell>
        </row>
        <row r="1047">
          <cell r="C1047" t="str">
            <v>21603</v>
          </cell>
          <cell r="D1047" t="str">
            <v>CARDENAS GOMEZ, FERNANDO</v>
          </cell>
          <cell r="E1047" t="str">
            <v>C</v>
          </cell>
          <cell r="F1047" t="str">
            <v>I</v>
          </cell>
          <cell r="G1047" t="str">
            <v>INDEFINIDO</v>
          </cell>
        </row>
        <row r="1048">
          <cell r="C1048" t="str">
            <v>21648</v>
          </cell>
          <cell r="D1048" t="str">
            <v>ARIAS OTERO, HUGO ALEJANDRO</v>
          </cell>
          <cell r="E1048" t="str">
            <v>C</v>
          </cell>
          <cell r="F1048" t="str">
            <v>I</v>
          </cell>
          <cell r="G1048" t="str">
            <v>INDEFINIDO</v>
          </cell>
        </row>
        <row r="1049">
          <cell r="C1049" t="str">
            <v>21735</v>
          </cell>
          <cell r="D1049" t="str">
            <v>PENA MEJIA, JULIO MARTIN</v>
          </cell>
          <cell r="E1049" t="str">
            <v>C</v>
          </cell>
          <cell r="F1049" t="str">
            <v>I</v>
          </cell>
          <cell r="G1049" t="str">
            <v>INDEFINIDO</v>
          </cell>
        </row>
        <row r="1050">
          <cell r="C1050" t="str">
            <v>22085</v>
          </cell>
          <cell r="D1050" t="str">
            <v>FLOREZ RANGEL, DULLY</v>
          </cell>
          <cell r="E1050" t="str">
            <v>C</v>
          </cell>
          <cell r="F1050" t="str">
            <v>I</v>
          </cell>
          <cell r="G1050" t="str">
            <v>INDEFINIDO</v>
          </cell>
        </row>
        <row r="1051">
          <cell r="C1051" t="str">
            <v>22236</v>
          </cell>
          <cell r="D1051" t="str">
            <v>ALZATE PEREZ, JUAN CARLOS</v>
          </cell>
          <cell r="E1051" t="str">
            <v>C</v>
          </cell>
          <cell r="F1051" t="str">
            <v>I</v>
          </cell>
          <cell r="G1051" t="str">
            <v>INDEFINIDO</v>
          </cell>
        </row>
        <row r="1052">
          <cell r="C1052" t="str">
            <v>22238</v>
          </cell>
          <cell r="D1052" t="str">
            <v>COTE PARRA, PEDRO JULIAN</v>
          </cell>
          <cell r="E1052" t="str">
            <v>C</v>
          </cell>
          <cell r="F1052" t="str">
            <v>I</v>
          </cell>
          <cell r="G1052" t="str">
            <v>INDEFINIDO</v>
          </cell>
        </row>
        <row r="1053">
          <cell r="C1053" t="str">
            <v>22240</v>
          </cell>
          <cell r="D1053" t="str">
            <v>BELENO ECHEVERRIA, VICTOR</v>
          </cell>
          <cell r="E1053" t="str">
            <v>C</v>
          </cell>
          <cell r="F1053" t="str">
            <v>I</v>
          </cell>
          <cell r="G1053" t="str">
            <v>INDEFINIDO</v>
          </cell>
        </row>
        <row r="1054">
          <cell r="C1054" t="str">
            <v>22294</v>
          </cell>
          <cell r="D1054" t="str">
            <v>FIALLO MARMOL, LUIS ALFONSO</v>
          </cell>
          <cell r="E1054" t="str">
            <v>C</v>
          </cell>
          <cell r="F1054" t="str">
            <v>I</v>
          </cell>
          <cell r="G1054" t="str">
            <v>INDEFINIDO</v>
          </cell>
        </row>
        <row r="1055">
          <cell r="C1055" t="str">
            <v>22302</v>
          </cell>
          <cell r="D1055" t="str">
            <v>RODRIGUEZ URIBE, RAMIRO</v>
          </cell>
          <cell r="E1055" t="str">
            <v>C</v>
          </cell>
          <cell r="F1055" t="str">
            <v>I</v>
          </cell>
          <cell r="G1055" t="str">
            <v>INDEFINIDO</v>
          </cell>
        </row>
        <row r="1056">
          <cell r="C1056" t="str">
            <v>22308</v>
          </cell>
          <cell r="D1056" t="str">
            <v>DELGADO ROJAS, ALFONSO AUGUSTO</v>
          </cell>
          <cell r="E1056" t="str">
            <v>C</v>
          </cell>
          <cell r="F1056" t="str">
            <v>I</v>
          </cell>
          <cell r="G1056" t="str">
            <v>INDEFINIDO</v>
          </cell>
        </row>
        <row r="1057">
          <cell r="C1057" t="str">
            <v>22311</v>
          </cell>
          <cell r="D1057" t="str">
            <v>BUELVAS TAMAYO, BONIFACIO</v>
          </cell>
          <cell r="E1057" t="str">
            <v>C</v>
          </cell>
          <cell r="F1057" t="str">
            <v>I</v>
          </cell>
          <cell r="G1057" t="str">
            <v>INDEFINIDO</v>
          </cell>
        </row>
        <row r="1058">
          <cell r="C1058" t="str">
            <v>22519</v>
          </cell>
          <cell r="D1058" t="str">
            <v>GONZALEZ LEON, LUIS FERNANDO</v>
          </cell>
          <cell r="E1058" t="str">
            <v>C</v>
          </cell>
          <cell r="F1058" t="str">
            <v>I</v>
          </cell>
          <cell r="G1058" t="str">
            <v>INDEFINIDO</v>
          </cell>
        </row>
        <row r="1059">
          <cell r="C1059" t="str">
            <v>22520</v>
          </cell>
          <cell r="D1059" t="str">
            <v>BARBOSA AVILA, RAFAEL ULISES</v>
          </cell>
          <cell r="E1059" t="str">
            <v>C</v>
          </cell>
          <cell r="F1059" t="str">
            <v>I</v>
          </cell>
          <cell r="G1059" t="str">
            <v>INDEFINIDO</v>
          </cell>
        </row>
        <row r="1060">
          <cell r="C1060" t="str">
            <v>23895</v>
          </cell>
          <cell r="D1060" t="str">
            <v>JARAMILLO ACEVEDO, RAMIRO A.</v>
          </cell>
          <cell r="E1060" t="str">
            <v>C</v>
          </cell>
          <cell r="F1060" t="str">
            <v>I</v>
          </cell>
          <cell r="G1060" t="str">
            <v>INDEFINIDO</v>
          </cell>
        </row>
        <row r="1061">
          <cell r="C1061" t="str">
            <v>23923</v>
          </cell>
          <cell r="D1061" t="str">
            <v>SALCEDO ASCENCIO, SIGIFREDO</v>
          </cell>
          <cell r="E1061" t="str">
            <v>C</v>
          </cell>
          <cell r="F1061" t="str">
            <v>I</v>
          </cell>
          <cell r="G1061" t="str">
            <v>INDEFINIDO</v>
          </cell>
        </row>
        <row r="1062">
          <cell r="C1062" t="str">
            <v>20198</v>
          </cell>
          <cell r="D1062" t="str">
            <v>BORJA QUINTERO, ENRIQUE</v>
          </cell>
          <cell r="E1062" t="str">
            <v>C</v>
          </cell>
          <cell r="F1062" t="str">
            <v>I</v>
          </cell>
          <cell r="G1062" t="str">
            <v>INDEFINIDO</v>
          </cell>
        </row>
        <row r="1063">
          <cell r="C1063" t="str">
            <v>20208</v>
          </cell>
          <cell r="D1063" t="str">
            <v>MUNOZ SERRANO, LUIS ANTONIO</v>
          </cell>
          <cell r="E1063" t="str">
            <v>C</v>
          </cell>
          <cell r="F1063" t="str">
            <v>I</v>
          </cell>
          <cell r="G1063" t="str">
            <v>INDEFINIDO</v>
          </cell>
        </row>
        <row r="1064">
          <cell r="C1064" t="str">
            <v>20216</v>
          </cell>
          <cell r="D1064" t="str">
            <v>CARRENO RODRIGUEZ, CRISOSTOMO</v>
          </cell>
          <cell r="E1064" t="str">
            <v>C</v>
          </cell>
          <cell r="F1064" t="str">
            <v>I</v>
          </cell>
          <cell r="G1064" t="str">
            <v>INDEFINIDO</v>
          </cell>
        </row>
        <row r="1065">
          <cell r="C1065" t="str">
            <v>20247</v>
          </cell>
          <cell r="D1065" t="str">
            <v>BERMUDEZ LARROTA, JULIO CESAR</v>
          </cell>
          <cell r="E1065" t="str">
            <v>C</v>
          </cell>
          <cell r="F1065" t="str">
            <v>I</v>
          </cell>
          <cell r="G1065" t="str">
            <v>INDEFINIDO</v>
          </cell>
        </row>
        <row r="1066">
          <cell r="C1066" t="str">
            <v>20262</v>
          </cell>
          <cell r="D1066" t="str">
            <v>PENA URIBE, GERMAN</v>
          </cell>
          <cell r="E1066" t="str">
            <v>C</v>
          </cell>
          <cell r="F1066" t="str">
            <v>I</v>
          </cell>
          <cell r="G1066" t="str">
            <v>INDEFINIDO</v>
          </cell>
        </row>
        <row r="1067">
          <cell r="C1067" t="str">
            <v>20352</v>
          </cell>
          <cell r="D1067" t="str">
            <v>BARRERA CASTILLO, CARLOS</v>
          </cell>
          <cell r="E1067" t="str">
            <v>C</v>
          </cell>
          <cell r="F1067" t="str">
            <v>I</v>
          </cell>
          <cell r="G1067" t="str">
            <v>INDEFINIDO</v>
          </cell>
        </row>
        <row r="1068">
          <cell r="C1068" t="str">
            <v>20430</v>
          </cell>
          <cell r="D1068" t="str">
            <v>DELGADO OSORIO, EFRAIN</v>
          </cell>
          <cell r="E1068" t="str">
            <v>C</v>
          </cell>
          <cell r="F1068" t="str">
            <v>I</v>
          </cell>
          <cell r="G1068" t="str">
            <v>INDEFINIDO</v>
          </cell>
        </row>
        <row r="1069">
          <cell r="C1069" t="str">
            <v>20905</v>
          </cell>
          <cell r="D1069" t="str">
            <v>VILLAREAL U, WILFRAND</v>
          </cell>
          <cell r="E1069" t="str">
            <v>C</v>
          </cell>
          <cell r="F1069" t="str">
            <v>I</v>
          </cell>
          <cell r="G1069" t="str">
            <v>INDEFINIDO</v>
          </cell>
        </row>
        <row r="1070">
          <cell r="C1070" t="str">
            <v>21109</v>
          </cell>
          <cell r="D1070" t="str">
            <v>VALLEJO RIVERA, ROGELIO</v>
          </cell>
          <cell r="E1070" t="str">
            <v>C</v>
          </cell>
          <cell r="F1070" t="str">
            <v>I</v>
          </cell>
          <cell r="G1070" t="str">
            <v>INDEFINIDO</v>
          </cell>
        </row>
        <row r="1071">
          <cell r="C1071" t="str">
            <v>21204</v>
          </cell>
          <cell r="D1071" t="str">
            <v>RODRIGUEZ RUIZ, LEONARDO</v>
          </cell>
          <cell r="E1071" t="str">
            <v>C</v>
          </cell>
          <cell r="F1071" t="str">
            <v>I</v>
          </cell>
          <cell r="G1071" t="str">
            <v>INDEFINIDO</v>
          </cell>
        </row>
        <row r="1072">
          <cell r="C1072" t="str">
            <v>21209</v>
          </cell>
          <cell r="D1072" t="str">
            <v>REALES PORTILLO, ALVARO</v>
          </cell>
          <cell r="E1072" t="str">
            <v>C</v>
          </cell>
          <cell r="F1072" t="str">
            <v>I</v>
          </cell>
          <cell r="G1072" t="str">
            <v>INDEFINIDO</v>
          </cell>
        </row>
        <row r="1073">
          <cell r="C1073" t="str">
            <v>21227</v>
          </cell>
          <cell r="D1073" t="str">
            <v>OBANDO SAAVEDRA, ALVARO</v>
          </cell>
          <cell r="E1073" t="str">
            <v>C</v>
          </cell>
          <cell r="F1073" t="str">
            <v>I</v>
          </cell>
          <cell r="G1073" t="str">
            <v>INDEFINIDO</v>
          </cell>
        </row>
        <row r="1074">
          <cell r="C1074" t="str">
            <v>21352</v>
          </cell>
          <cell r="D1074" t="str">
            <v>MARTELO MACIAS, EMILIO ENRIQUE</v>
          </cell>
          <cell r="E1074" t="str">
            <v>C</v>
          </cell>
          <cell r="F1074" t="str">
            <v>I</v>
          </cell>
          <cell r="G1074" t="str">
            <v>INDEFINIDO</v>
          </cell>
        </row>
        <row r="1075">
          <cell r="C1075" t="str">
            <v>21353</v>
          </cell>
          <cell r="D1075" t="str">
            <v>PATERNINA MEZA, EDUARDO V</v>
          </cell>
          <cell r="E1075" t="str">
            <v>C</v>
          </cell>
          <cell r="F1075" t="str">
            <v>I</v>
          </cell>
          <cell r="G1075" t="str">
            <v>INDEFINIDO</v>
          </cell>
        </row>
        <row r="1076">
          <cell r="C1076" t="str">
            <v>21400</v>
          </cell>
          <cell r="D1076" t="str">
            <v>LAGUADO BONILLA, LUIS FRAXIDES</v>
          </cell>
          <cell r="E1076" t="str">
            <v>C</v>
          </cell>
          <cell r="F1076" t="str">
            <v>I</v>
          </cell>
          <cell r="G1076" t="str">
            <v>INDEFINIDO</v>
          </cell>
        </row>
        <row r="1077">
          <cell r="C1077" t="str">
            <v>21403</v>
          </cell>
          <cell r="D1077" t="str">
            <v>MONSALVE GUEVARA, CARLOS A.</v>
          </cell>
          <cell r="E1077" t="str">
            <v>C</v>
          </cell>
          <cell r="F1077" t="str">
            <v>I</v>
          </cell>
          <cell r="G1077" t="str">
            <v>INDEFINIDO</v>
          </cell>
        </row>
        <row r="1078">
          <cell r="C1078" t="str">
            <v>21404</v>
          </cell>
          <cell r="D1078" t="str">
            <v>SUAREZ JIMENEZ, RODOLFO</v>
          </cell>
          <cell r="E1078" t="str">
            <v>C</v>
          </cell>
          <cell r="F1078" t="str">
            <v>I</v>
          </cell>
          <cell r="G1078" t="str">
            <v>INDEFINIDO</v>
          </cell>
        </row>
        <row r="1079">
          <cell r="C1079" t="str">
            <v>21405</v>
          </cell>
          <cell r="D1079" t="str">
            <v>MANTILLA FLOREZ, CARLOS A</v>
          </cell>
          <cell r="E1079" t="str">
            <v>C</v>
          </cell>
          <cell r="F1079" t="str">
            <v>I</v>
          </cell>
          <cell r="G1079" t="str">
            <v>INDEFINIDO</v>
          </cell>
        </row>
        <row r="1080">
          <cell r="C1080" t="str">
            <v>21406</v>
          </cell>
          <cell r="D1080" t="str">
            <v>CORZO OCHOA, EDGAR ALFONSO</v>
          </cell>
          <cell r="E1080" t="str">
            <v>C</v>
          </cell>
          <cell r="F1080" t="str">
            <v>I</v>
          </cell>
          <cell r="G1080" t="str">
            <v>INDEFINIDO</v>
          </cell>
        </row>
        <row r="1081">
          <cell r="C1081" t="str">
            <v>21413</v>
          </cell>
          <cell r="D1081" t="str">
            <v>QUINTERO RAMIREZ, LUIS ALONSO</v>
          </cell>
          <cell r="E1081" t="str">
            <v>C</v>
          </cell>
          <cell r="F1081" t="str">
            <v>I</v>
          </cell>
          <cell r="G1081" t="str">
            <v>INDEFINIDO</v>
          </cell>
        </row>
        <row r="1082">
          <cell r="C1082" t="str">
            <v>21419</v>
          </cell>
          <cell r="D1082" t="str">
            <v>SANCHEZ MARTINEZ, OMAR EMILIO</v>
          </cell>
          <cell r="E1082" t="str">
            <v>C</v>
          </cell>
          <cell r="F1082" t="str">
            <v>I</v>
          </cell>
          <cell r="G1082" t="str">
            <v>INDEFINIDO</v>
          </cell>
        </row>
        <row r="1083">
          <cell r="C1083" t="str">
            <v>21424</v>
          </cell>
          <cell r="D1083" t="str">
            <v>SANCHEZ RODRIGUEZ, OSCAR</v>
          </cell>
          <cell r="E1083" t="str">
            <v>C</v>
          </cell>
          <cell r="F1083" t="str">
            <v>I</v>
          </cell>
          <cell r="G1083" t="str">
            <v>INDEFINIDO</v>
          </cell>
        </row>
        <row r="1084">
          <cell r="C1084" t="str">
            <v>21480</v>
          </cell>
          <cell r="D1084" t="str">
            <v>RANGEL HERRERA, GABRIEL</v>
          </cell>
          <cell r="E1084" t="str">
            <v>C</v>
          </cell>
          <cell r="F1084" t="str">
            <v>I</v>
          </cell>
          <cell r="G1084" t="str">
            <v>INDEFINIDO</v>
          </cell>
        </row>
        <row r="1085">
          <cell r="C1085" t="str">
            <v>21581</v>
          </cell>
          <cell r="D1085" t="str">
            <v>ACEVEDO RUEDA, ALIRIO</v>
          </cell>
          <cell r="E1085" t="str">
            <v>C</v>
          </cell>
          <cell r="F1085" t="str">
            <v>I</v>
          </cell>
          <cell r="G1085" t="str">
            <v>INDEFINIDO</v>
          </cell>
        </row>
        <row r="1086">
          <cell r="C1086" t="str">
            <v>21591</v>
          </cell>
          <cell r="D1086" t="str">
            <v>LOPEZ, CIRO EDUARDO</v>
          </cell>
          <cell r="E1086" t="str">
            <v>C</v>
          </cell>
          <cell r="F1086" t="str">
            <v>I</v>
          </cell>
          <cell r="G1086" t="str">
            <v>INDEFINIDO</v>
          </cell>
        </row>
        <row r="1087">
          <cell r="C1087" t="str">
            <v>21658</v>
          </cell>
          <cell r="D1087" t="str">
            <v>GOMEZ, GUSTAVO HERNANDO</v>
          </cell>
          <cell r="E1087" t="str">
            <v>C</v>
          </cell>
          <cell r="F1087" t="str">
            <v>I</v>
          </cell>
          <cell r="G1087" t="str">
            <v>INDEFINIDO</v>
          </cell>
        </row>
        <row r="1088">
          <cell r="C1088" t="str">
            <v>21671</v>
          </cell>
          <cell r="D1088" t="str">
            <v>JAIMES GOMEZ, HECTOR</v>
          </cell>
          <cell r="E1088" t="str">
            <v>C</v>
          </cell>
          <cell r="F1088" t="str">
            <v>I</v>
          </cell>
          <cell r="G1088" t="str">
            <v>INDEFINIDO</v>
          </cell>
        </row>
        <row r="1089">
          <cell r="C1089" t="str">
            <v>21685</v>
          </cell>
          <cell r="D1089" t="str">
            <v>FAJARDO MORALES, GERARDO</v>
          </cell>
          <cell r="E1089" t="str">
            <v>C</v>
          </cell>
          <cell r="F1089" t="str">
            <v>I</v>
          </cell>
          <cell r="G1089" t="str">
            <v>INDEFINIDO</v>
          </cell>
        </row>
        <row r="1090">
          <cell r="C1090" t="str">
            <v>21752</v>
          </cell>
          <cell r="D1090" t="str">
            <v>VASQUEZ ZORRO, HERIBERTO</v>
          </cell>
          <cell r="E1090" t="str">
            <v>C</v>
          </cell>
          <cell r="F1090" t="str">
            <v>I</v>
          </cell>
          <cell r="G1090" t="str">
            <v>INDEFINIDO</v>
          </cell>
        </row>
        <row r="1091">
          <cell r="C1091" t="str">
            <v>21765</v>
          </cell>
          <cell r="D1091" t="str">
            <v>FLOREZ BOHORQUEZ, HECTOR JULIO</v>
          </cell>
          <cell r="E1091" t="str">
            <v>C</v>
          </cell>
          <cell r="F1091" t="str">
            <v>I</v>
          </cell>
          <cell r="G1091" t="str">
            <v>INDEFINIDO</v>
          </cell>
        </row>
        <row r="1092">
          <cell r="C1092" t="str">
            <v>21788</v>
          </cell>
          <cell r="D1092" t="str">
            <v>DELGADO ALBARRACIN, GERARDO</v>
          </cell>
          <cell r="E1092" t="str">
            <v>C</v>
          </cell>
          <cell r="F1092" t="str">
            <v>I</v>
          </cell>
          <cell r="G1092" t="str">
            <v>INDEFINIDO</v>
          </cell>
        </row>
        <row r="1093">
          <cell r="C1093" t="str">
            <v>21816</v>
          </cell>
          <cell r="D1093" t="str">
            <v>VALDES SEPULVEDA, RICARDO</v>
          </cell>
          <cell r="E1093" t="str">
            <v>C</v>
          </cell>
          <cell r="F1093" t="str">
            <v>I</v>
          </cell>
          <cell r="G1093" t="str">
            <v>INDEFINIDO</v>
          </cell>
        </row>
        <row r="1094">
          <cell r="C1094" t="str">
            <v>21818</v>
          </cell>
          <cell r="D1094" t="str">
            <v>PEREZ ARRIETA, HIDALGO</v>
          </cell>
          <cell r="E1094" t="str">
            <v>C</v>
          </cell>
          <cell r="F1094" t="str">
            <v>I</v>
          </cell>
          <cell r="G1094" t="str">
            <v>INDEFINIDO</v>
          </cell>
        </row>
        <row r="1095">
          <cell r="C1095" t="str">
            <v>21834</v>
          </cell>
          <cell r="D1095" t="str">
            <v>ARRIETA CARRASCAL, ANGEL R.</v>
          </cell>
          <cell r="E1095" t="str">
            <v>C</v>
          </cell>
          <cell r="F1095" t="str">
            <v>I</v>
          </cell>
          <cell r="G1095" t="str">
            <v>INDEFINIDO</v>
          </cell>
        </row>
        <row r="1096">
          <cell r="C1096" t="str">
            <v>21835</v>
          </cell>
          <cell r="D1096" t="str">
            <v>SUAREZ DELGADO, GERMAN</v>
          </cell>
          <cell r="E1096" t="str">
            <v>C</v>
          </cell>
          <cell r="F1096" t="str">
            <v>I</v>
          </cell>
          <cell r="G1096" t="str">
            <v>INDEFINIDO</v>
          </cell>
        </row>
        <row r="1097">
          <cell r="C1097" t="str">
            <v>21836</v>
          </cell>
          <cell r="D1097" t="str">
            <v>GUARNIZO GARCIA, CARLOS A</v>
          </cell>
          <cell r="E1097" t="str">
            <v>C</v>
          </cell>
          <cell r="F1097" t="str">
            <v>I</v>
          </cell>
          <cell r="G1097" t="str">
            <v>INDEFINIDO</v>
          </cell>
        </row>
        <row r="1098">
          <cell r="C1098" t="str">
            <v>21837</v>
          </cell>
          <cell r="D1098" t="str">
            <v>DELGADO ROA, ALONSO</v>
          </cell>
          <cell r="E1098" t="str">
            <v>C</v>
          </cell>
          <cell r="F1098" t="str">
            <v>I</v>
          </cell>
          <cell r="G1098" t="str">
            <v>INDEFINIDO</v>
          </cell>
        </row>
        <row r="1099">
          <cell r="C1099" t="str">
            <v>21847</v>
          </cell>
          <cell r="D1099" t="str">
            <v>ORTIZ RIOS, OCTAVIO DE JESUS</v>
          </cell>
          <cell r="E1099" t="str">
            <v>C</v>
          </cell>
          <cell r="F1099" t="str">
            <v>I</v>
          </cell>
          <cell r="G1099" t="str">
            <v>INDEFINIDO</v>
          </cell>
        </row>
        <row r="1100">
          <cell r="C1100" t="str">
            <v>21883</v>
          </cell>
          <cell r="D1100" t="str">
            <v>DELGADO RUGELES, BELISARIO</v>
          </cell>
          <cell r="E1100" t="str">
            <v>C</v>
          </cell>
          <cell r="F1100" t="str">
            <v>I</v>
          </cell>
          <cell r="G1100" t="str">
            <v>INDEFINIDO</v>
          </cell>
        </row>
        <row r="1101">
          <cell r="C1101" t="str">
            <v>21891</v>
          </cell>
          <cell r="D1101" t="str">
            <v>CELIS ATEORTUA, EDINSON</v>
          </cell>
          <cell r="E1101" t="str">
            <v>C</v>
          </cell>
          <cell r="F1101" t="str">
            <v>I</v>
          </cell>
          <cell r="G1101" t="str">
            <v>INDEFINIDO</v>
          </cell>
        </row>
        <row r="1102">
          <cell r="C1102" t="str">
            <v>21893</v>
          </cell>
          <cell r="D1102" t="str">
            <v>GOMEZ REYES, ISNARDO</v>
          </cell>
          <cell r="E1102" t="str">
            <v>C</v>
          </cell>
          <cell r="F1102" t="str">
            <v>I</v>
          </cell>
          <cell r="G1102" t="str">
            <v>INDEFINIDO</v>
          </cell>
        </row>
        <row r="1103">
          <cell r="C1103" t="str">
            <v>22218</v>
          </cell>
          <cell r="D1103" t="str">
            <v>MANTILLA MORENO, NELSON</v>
          </cell>
          <cell r="E1103" t="str">
            <v>C</v>
          </cell>
          <cell r="F1103" t="str">
            <v>I</v>
          </cell>
          <cell r="G1103" t="str">
            <v>INDEFINIDO</v>
          </cell>
        </row>
        <row r="1104">
          <cell r="C1104" t="str">
            <v>22220</v>
          </cell>
          <cell r="D1104" t="str">
            <v>MENDOZA RIZO, HECTOR JULIO</v>
          </cell>
          <cell r="E1104" t="str">
            <v>C</v>
          </cell>
          <cell r="F1104" t="str">
            <v>I</v>
          </cell>
          <cell r="G1104" t="str">
            <v>INDEFINIDO</v>
          </cell>
        </row>
        <row r="1105">
          <cell r="C1105" t="str">
            <v>22304</v>
          </cell>
          <cell r="D1105" t="str">
            <v>SEGOVIA CARO, AUDBERTO</v>
          </cell>
          <cell r="E1105" t="str">
            <v>C</v>
          </cell>
          <cell r="F1105" t="str">
            <v>I</v>
          </cell>
          <cell r="G1105" t="str">
            <v>INDEFINIDO</v>
          </cell>
        </row>
        <row r="1106">
          <cell r="C1106" t="str">
            <v>22332</v>
          </cell>
          <cell r="D1106" t="str">
            <v>SIERRA MORA, HORACIO</v>
          </cell>
          <cell r="E1106" t="str">
            <v>C</v>
          </cell>
          <cell r="F1106" t="str">
            <v>I</v>
          </cell>
          <cell r="G1106" t="str">
            <v>INDEFINIDO</v>
          </cell>
        </row>
        <row r="1107">
          <cell r="C1107" t="str">
            <v>22461</v>
          </cell>
          <cell r="D1107" t="str">
            <v>ARMENTA BONILLA, INOCENCIO</v>
          </cell>
          <cell r="E1107" t="str">
            <v>C</v>
          </cell>
          <cell r="F1107" t="str">
            <v>I</v>
          </cell>
          <cell r="G1107" t="str">
            <v>INDEFINIDO</v>
          </cell>
        </row>
        <row r="1108">
          <cell r="C1108" t="str">
            <v>22779</v>
          </cell>
          <cell r="D1108" t="str">
            <v>GONZALEZ DE ORO, NUMAEL</v>
          </cell>
          <cell r="E1108" t="str">
            <v>C</v>
          </cell>
          <cell r="F1108" t="str">
            <v>I</v>
          </cell>
          <cell r="G1108" t="str">
            <v>INDEFINIDO</v>
          </cell>
        </row>
        <row r="1109">
          <cell r="C1109" t="str">
            <v>23036</v>
          </cell>
          <cell r="D1109" t="str">
            <v>BELTRAN ACEVEDO, RAMIRO</v>
          </cell>
          <cell r="E1109" t="str">
            <v>C</v>
          </cell>
          <cell r="F1109" t="str">
            <v>I</v>
          </cell>
          <cell r="G1109" t="str">
            <v>INDEFINIDO</v>
          </cell>
        </row>
        <row r="1110">
          <cell r="C1110" t="str">
            <v>23194</v>
          </cell>
          <cell r="D1110" t="str">
            <v>RODRIGUEZ ECHEVERRIA, EDGAR M.</v>
          </cell>
          <cell r="E1110" t="str">
            <v>C</v>
          </cell>
          <cell r="F1110" t="str">
            <v>I</v>
          </cell>
          <cell r="G1110" t="str">
            <v>INDEFINIDO</v>
          </cell>
        </row>
        <row r="1111">
          <cell r="C1111" t="str">
            <v>23351</v>
          </cell>
          <cell r="D1111" t="str">
            <v>SILVA LOPEZ, HUGO</v>
          </cell>
          <cell r="E1111" t="str">
            <v>C</v>
          </cell>
          <cell r="F1111" t="str">
            <v>I</v>
          </cell>
          <cell r="G1111" t="str">
            <v>INDEFINIDO</v>
          </cell>
        </row>
        <row r="1112">
          <cell r="C1112" t="str">
            <v>23466</v>
          </cell>
          <cell r="D1112" t="str">
            <v>FLOREZ PINEIRO, FABIO OMAR</v>
          </cell>
          <cell r="E1112" t="str">
            <v>C</v>
          </cell>
          <cell r="F1112" t="str">
            <v>I</v>
          </cell>
          <cell r="G1112" t="str">
            <v>INDEFINIDO</v>
          </cell>
        </row>
        <row r="1113">
          <cell r="C1113" t="str">
            <v>23742</v>
          </cell>
          <cell r="D1113" t="str">
            <v>HERNANDEZ OLARTE, JAIME</v>
          </cell>
          <cell r="E1113" t="str">
            <v>C</v>
          </cell>
          <cell r="F1113" t="str">
            <v>I</v>
          </cell>
          <cell r="G1113" t="str">
            <v>INDEFINIDO</v>
          </cell>
        </row>
        <row r="1114">
          <cell r="C1114" t="str">
            <v>20204</v>
          </cell>
          <cell r="D1114" t="str">
            <v>OTERO GAMERO, JUVENAL ESTEBAN</v>
          </cell>
          <cell r="E1114" t="str">
            <v>C</v>
          </cell>
          <cell r="F1114" t="str">
            <v>I</v>
          </cell>
          <cell r="G1114" t="str">
            <v>INDEFINIDO</v>
          </cell>
        </row>
        <row r="1115">
          <cell r="C1115" t="str">
            <v>20222</v>
          </cell>
          <cell r="D1115" t="str">
            <v>HERRERA CAMACHO, CIPRIANO</v>
          </cell>
          <cell r="E1115" t="str">
            <v>C</v>
          </cell>
          <cell r="F1115" t="str">
            <v>I</v>
          </cell>
          <cell r="G1115" t="str">
            <v>INDEFINIDO</v>
          </cell>
        </row>
        <row r="1116">
          <cell r="C1116" t="str">
            <v>20249</v>
          </cell>
          <cell r="D1116" t="str">
            <v>CARMONA PINEDA, WILBER A.</v>
          </cell>
          <cell r="E1116" t="str">
            <v>C</v>
          </cell>
          <cell r="F1116" t="str">
            <v>I</v>
          </cell>
          <cell r="G1116" t="str">
            <v>INDEFINIDO</v>
          </cell>
        </row>
        <row r="1117">
          <cell r="C1117" t="str">
            <v>20253</v>
          </cell>
          <cell r="D1117" t="str">
            <v>PASICHANA PRIETO, WILDER</v>
          </cell>
          <cell r="E1117" t="str">
            <v>C</v>
          </cell>
          <cell r="F1117" t="str">
            <v>I</v>
          </cell>
          <cell r="G1117" t="str">
            <v>INDEFINIDO</v>
          </cell>
        </row>
        <row r="1118">
          <cell r="C1118" t="str">
            <v>20263</v>
          </cell>
          <cell r="D1118" t="str">
            <v>LOPEZ GOMEZ, JOHN ELIAS</v>
          </cell>
          <cell r="E1118" t="str">
            <v>C</v>
          </cell>
          <cell r="F1118" t="str">
            <v>I</v>
          </cell>
          <cell r="G1118" t="str">
            <v>INDEFINIDO</v>
          </cell>
        </row>
        <row r="1119">
          <cell r="C1119" t="str">
            <v>20371</v>
          </cell>
          <cell r="D1119" t="str">
            <v>RENDON CASTILLO, MARTIN</v>
          </cell>
          <cell r="E1119" t="str">
            <v>C</v>
          </cell>
          <cell r="F1119" t="str">
            <v>I</v>
          </cell>
          <cell r="G1119" t="str">
            <v>INDEFINIDO</v>
          </cell>
        </row>
        <row r="1120">
          <cell r="C1120" t="str">
            <v>20639</v>
          </cell>
          <cell r="D1120" t="str">
            <v>PRADA HOLGUIN, IVAN</v>
          </cell>
          <cell r="E1120" t="str">
            <v>C</v>
          </cell>
          <cell r="F1120" t="str">
            <v>I</v>
          </cell>
          <cell r="G1120" t="str">
            <v>INDEFINIDO</v>
          </cell>
        </row>
        <row r="1121">
          <cell r="C1121" t="str">
            <v>21133</v>
          </cell>
          <cell r="D1121" t="str">
            <v>LEON CASADIEGO, HUBERT</v>
          </cell>
          <cell r="E1121" t="str">
            <v>C</v>
          </cell>
          <cell r="F1121" t="str">
            <v>I</v>
          </cell>
          <cell r="G1121" t="str">
            <v>INDEFINIDO</v>
          </cell>
        </row>
        <row r="1122">
          <cell r="C1122" t="str">
            <v>21151</v>
          </cell>
          <cell r="D1122" t="str">
            <v>GOMEZ PRADA, JORGE E</v>
          </cell>
          <cell r="E1122" t="str">
            <v>C</v>
          </cell>
          <cell r="F1122" t="str">
            <v>I</v>
          </cell>
          <cell r="G1122" t="str">
            <v>INDEFINIDO</v>
          </cell>
        </row>
        <row r="1123">
          <cell r="C1123" t="str">
            <v>21166</v>
          </cell>
          <cell r="D1123" t="str">
            <v>GRAJALES VEGA, NESTOR</v>
          </cell>
          <cell r="E1123" t="str">
            <v>C</v>
          </cell>
          <cell r="F1123" t="str">
            <v>I</v>
          </cell>
          <cell r="G1123" t="str">
            <v>INDEFINIDO</v>
          </cell>
        </row>
        <row r="1124">
          <cell r="C1124" t="str">
            <v>21181</v>
          </cell>
          <cell r="D1124" t="str">
            <v>RAMIREZ DELGADO, NEIL</v>
          </cell>
          <cell r="E1124" t="str">
            <v>C</v>
          </cell>
          <cell r="F1124" t="str">
            <v>I</v>
          </cell>
          <cell r="G1124" t="str">
            <v>INDEFINIDO</v>
          </cell>
        </row>
        <row r="1125">
          <cell r="C1125" t="str">
            <v>21355</v>
          </cell>
          <cell r="D1125" t="str">
            <v>ALBA CARVAJAL, HENRY JOSE</v>
          </cell>
          <cell r="E1125" t="str">
            <v>C</v>
          </cell>
          <cell r="F1125" t="str">
            <v>I</v>
          </cell>
          <cell r="G1125" t="str">
            <v>INDEFINIDO</v>
          </cell>
        </row>
        <row r="1126">
          <cell r="C1126" t="str">
            <v>22166</v>
          </cell>
          <cell r="D1126" t="str">
            <v>DIAZ MARTINEZ, HECTOR RAUL</v>
          </cell>
          <cell r="E1126" t="str">
            <v>C</v>
          </cell>
          <cell r="F1126" t="str">
            <v>I</v>
          </cell>
          <cell r="G1126" t="str">
            <v>INDEFINIDO</v>
          </cell>
        </row>
        <row r="1127">
          <cell r="C1127" t="str">
            <v>22171</v>
          </cell>
          <cell r="D1127" t="str">
            <v>CHAPARRO DIAZ, JOSE A</v>
          </cell>
          <cell r="E1127" t="str">
            <v>C</v>
          </cell>
          <cell r="F1127" t="str">
            <v>I</v>
          </cell>
          <cell r="G1127" t="str">
            <v>INDEFINIDO</v>
          </cell>
        </row>
        <row r="1128">
          <cell r="C1128" t="str">
            <v>22181</v>
          </cell>
          <cell r="D1128" t="str">
            <v>GALVAN PAVA, AUGUSTO</v>
          </cell>
          <cell r="E1128" t="str">
            <v>C</v>
          </cell>
          <cell r="F1128" t="str">
            <v>I</v>
          </cell>
          <cell r="G1128" t="str">
            <v>INDEFINIDO</v>
          </cell>
        </row>
        <row r="1129">
          <cell r="C1129" t="str">
            <v>22346</v>
          </cell>
          <cell r="D1129" t="str">
            <v>GARCES LAZARO, HENRY</v>
          </cell>
          <cell r="E1129" t="str">
            <v>C</v>
          </cell>
          <cell r="F1129" t="str">
            <v>I</v>
          </cell>
          <cell r="G1129" t="str">
            <v>INDEFINIDO</v>
          </cell>
        </row>
        <row r="1130">
          <cell r="C1130" t="str">
            <v>22356</v>
          </cell>
          <cell r="D1130" t="str">
            <v>ROSALES TRILLOS, EDUARDO</v>
          </cell>
          <cell r="E1130" t="str">
            <v>C</v>
          </cell>
          <cell r="F1130" t="str">
            <v>I</v>
          </cell>
          <cell r="G1130" t="str">
            <v>INDEFINIDO</v>
          </cell>
        </row>
        <row r="1131">
          <cell r="C1131" t="str">
            <v>22362</v>
          </cell>
          <cell r="D1131" t="str">
            <v>GOMEZ CASTANO, DIEGO FERNANDO</v>
          </cell>
          <cell r="E1131" t="str">
            <v>C</v>
          </cell>
          <cell r="F1131" t="str">
            <v>I</v>
          </cell>
          <cell r="G1131" t="str">
            <v>INDEFINIDO</v>
          </cell>
        </row>
        <row r="1132">
          <cell r="C1132" t="str">
            <v>22384</v>
          </cell>
          <cell r="D1132" t="str">
            <v>CELIS SUAREZ, OSCAR JAVIER</v>
          </cell>
          <cell r="E1132" t="str">
            <v>C</v>
          </cell>
          <cell r="F1132" t="str">
            <v>I</v>
          </cell>
          <cell r="G1132" t="str">
            <v>INDEFINIDO</v>
          </cell>
        </row>
        <row r="1133">
          <cell r="C1133" t="str">
            <v>22397</v>
          </cell>
          <cell r="D1133" t="str">
            <v>MARTINEZ PENA, DANIEL</v>
          </cell>
          <cell r="E1133" t="str">
            <v>C</v>
          </cell>
          <cell r="F1133" t="str">
            <v>I</v>
          </cell>
          <cell r="G1133" t="str">
            <v>INDEFINIDO</v>
          </cell>
        </row>
        <row r="1134">
          <cell r="C1134" t="str">
            <v>22402</v>
          </cell>
          <cell r="D1134" t="str">
            <v>JIMENEZ PRADA, JAIME</v>
          </cell>
          <cell r="E1134" t="str">
            <v>C</v>
          </cell>
          <cell r="F1134" t="str">
            <v>I</v>
          </cell>
          <cell r="G1134" t="str">
            <v>INDEFINIDO</v>
          </cell>
        </row>
        <row r="1135">
          <cell r="C1135" t="str">
            <v>22412</v>
          </cell>
          <cell r="D1135" t="str">
            <v>DURAN GAMARRA, MAURICIO</v>
          </cell>
          <cell r="E1135" t="str">
            <v>C</v>
          </cell>
          <cell r="F1135" t="str">
            <v>I</v>
          </cell>
          <cell r="G1135" t="str">
            <v>INDEFINIDO</v>
          </cell>
        </row>
        <row r="1136">
          <cell r="C1136" t="str">
            <v>22414</v>
          </cell>
          <cell r="D1136" t="str">
            <v>ORDUZ DURAN, JAIME</v>
          </cell>
          <cell r="E1136" t="str">
            <v>C</v>
          </cell>
          <cell r="F1136" t="str">
            <v>I</v>
          </cell>
          <cell r="G1136" t="str">
            <v>INDEFINIDO</v>
          </cell>
        </row>
        <row r="1137">
          <cell r="C1137" t="str">
            <v>22418</v>
          </cell>
          <cell r="D1137" t="str">
            <v>RIVERA HERNANDEZ, JOSE L</v>
          </cell>
          <cell r="E1137" t="str">
            <v>C</v>
          </cell>
          <cell r="F1137" t="str">
            <v>I</v>
          </cell>
          <cell r="G1137" t="str">
            <v>INDEFINIDO</v>
          </cell>
        </row>
        <row r="1138">
          <cell r="C1138" t="str">
            <v>22419</v>
          </cell>
          <cell r="D1138" t="str">
            <v>CORENA JIMENEZ, LUIS E</v>
          </cell>
          <cell r="E1138" t="str">
            <v>C</v>
          </cell>
          <cell r="F1138" t="str">
            <v>I</v>
          </cell>
          <cell r="G1138" t="str">
            <v>INDEFINIDO</v>
          </cell>
        </row>
        <row r="1139">
          <cell r="C1139" t="str">
            <v>20022</v>
          </cell>
          <cell r="D1139" t="str">
            <v>JOYA DUARTE, HUX LEY</v>
          </cell>
          <cell r="E1139" t="str">
            <v>C</v>
          </cell>
          <cell r="F1139" t="str">
            <v>I</v>
          </cell>
          <cell r="G1139" t="str">
            <v>INDEFINIDO</v>
          </cell>
        </row>
        <row r="1140">
          <cell r="C1140" t="str">
            <v>21094</v>
          </cell>
          <cell r="D1140" t="str">
            <v>CARO CASTELLANOS, LINO</v>
          </cell>
          <cell r="E1140" t="str">
            <v>C</v>
          </cell>
          <cell r="F1140" t="str">
            <v>I</v>
          </cell>
          <cell r="G1140" t="str">
            <v>INDEFINIDO</v>
          </cell>
        </row>
        <row r="1141">
          <cell r="C1141" t="str">
            <v>21141</v>
          </cell>
          <cell r="D1141" t="str">
            <v>HUDGSON GUERRERO, REINALD</v>
          </cell>
          <cell r="E1141" t="str">
            <v>C</v>
          </cell>
          <cell r="F1141" t="str">
            <v>I</v>
          </cell>
          <cell r="G1141" t="str">
            <v>INDEFINIDO</v>
          </cell>
        </row>
        <row r="1142">
          <cell r="C1142" t="str">
            <v>21401</v>
          </cell>
          <cell r="D1142" t="str">
            <v>ARAGON QUINTERO, JORGE A</v>
          </cell>
          <cell r="E1142" t="str">
            <v>C</v>
          </cell>
          <cell r="F1142" t="str">
            <v>I</v>
          </cell>
          <cell r="G1142" t="str">
            <v>INDEFINIDO</v>
          </cell>
        </row>
        <row r="1143">
          <cell r="C1143" t="str">
            <v>21749</v>
          </cell>
          <cell r="D1143" t="str">
            <v>HERNANDEZ PINZON, PARMENIO</v>
          </cell>
          <cell r="E1143" t="str">
            <v>C</v>
          </cell>
          <cell r="F1143" t="str">
            <v>I</v>
          </cell>
          <cell r="G1143" t="str">
            <v>INDEFINIDO</v>
          </cell>
        </row>
        <row r="1144">
          <cell r="C1144" t="str">
            <v>21939</v>
          </cell>
          <cell r="D1144" t="str">
            <v>NINO ALEAN, JOEL PAOLO</v>
          </cell>
          <cell r="E1144" t="str">
            <v>C</v>
          </cell>
          <cell r="F1144" t="str">
            <v>I</v>
          </cell>
          <cell r="G1144" t="str">
            <v>INDEFINIDO</v>
          </cell>
        </row>
        <row r="1145">
          <cell r="C1145" t="str">
            <v>22325</v>
          </cell>
          <cell r="D1145" t="str">
            <v>FLOREZ MORALES, GUSTAVO</v>
          </cell>
          <cell r="E1145" t="str">
            <v>C</v>
          </cell>
          <cell r="F1145" t="str">
            <v>I</v>
          </cell>
          <cell r="G1145" t="str">
            <v>INDEFINIDO</v>
          </cell>
        </row>
        <row r="1146">
          <cell r="C1146" t="str">
            <v>22335</v>
          </cell>
          <cell r="D1146" t="str">
            <v>TORRADO SARMIENTO, LEONARDO F.</v>
          </cell>
          <cell r="E1146" t="str">
            <v>C</v>
          </cell>
          <cell r="F1146" t="str">
            <v>I</v>
          </cell>
          <cell r="G1146" t="str">
            <v>INDEFINIDO</v>
          </cell>
        </row>
        <row r="1147">
          <cell r="C1147" t="str">
            <v>22340</v>
          </cell>
          <cell r="D1147" t="str">
            <v>MACHADO QUINTERO, WILLIAM</v>
          </cell>
          <cell r="E1147" t="str">
            <v>C</v>
          </cell>
          <cell r="F1147" t="str">
            <v>I</v>
          </cell>
          <cell r="G1147" t="str">
            <v>INDEFINIDO</v>
          </cell>
        </row>
        <row r="1148">
          <cell r="C1148" t="str">
            <v>22341</v>
          </cell>
          <cell r="D1148" t="str">
            <v>VALDERRAMA HERRERA, RODRIGO</v>
          </cell>
          <cell r="E1148" t="str">
            <v>C</v>
          </cell>
          <cell r="F1148" t="str">
            <v>I</v>
          </cell>
          <cell r="G1148" t="str">
            <v>INDEFINIDO</v>
          </cell>
        </row>
        <row r="1149">
          <cell r="C1149" t="str">
            <v>22345</v>
          </cell>
          <cell r="D1149" t="str">
            <v>MARTINEZ DURAN, LUIS ENRIQUE</v>
          </cell>
          <cell r="E1149" t="str">
            <v>C</v>
          </cell>
          <cell r="F1149" t="str">
            <v>I</v>
          </cell>
          <cell r="G1149" t="str">
            <v>INDEFINIDO</v>
          </cell>
        </row>
        <row r="1150">
          <cell r="C1150" t="str">
            <v>22529</v>
          </cell>
          <cell r="D1150" t="str">
            <v>PERNETT ROZO, GIANCARLO</v>
          </cell>
          <cell r="E1150" t="str">
            <v>C</v>
          </cell>
          <cell r="F1150" t="str">
            <v>I</v>
          </cell>
          <cell r="G1150" t="str">
            <v>INDEFINIDO</v>
          </cell>
        </row>
        <row r="1151">
          <cell r="C1151" t="str">
            <v>22531</v>
          </cell>
          <cell r="D1151" t="str">
            <v>PACHECO SAYAS, HAROLD</v>
          </cell>
          <cell r="E1151" t="str">
            <v>C</v>
          </cell>
          <cell r="F1151" t="str">
            <v>I</v>
          </cell>
          <cell r="G1151" t="str">
            <v>INDEFINIDO</v>
          </cell>
        </row>
        <row r="1152">
          <cell r="C1152" t="str">
            <v>22544</v>
          </cell>
          <cell r="D1152" t="str">
            <v>ARIAS RODRIGUEZ, MAURICIO</v>
          </cell>
          <cell r="E1152" t="str">
            <v>C</v>
          </cell>
          <cell r="F1152" t="str">
            <v>I</v>
          </cell>
          <cell r="G1152" t="str">
            <v>INDEFINIDO</v>
          </cell>
        </row>
        <row r="1153">
          <cell r="C1153" t="str">
            <v>22546</v>
          </cell>
          <cell r="D1153" t="str">
            <v>GONZALEZ MARTINEZ, JUAN C</v>
          </cell>
          <cell r="E1153" t="str">
            <v>C</v>
          </cell>
          <cell r="F1153" t="str">
            <v>I</v>
          </cell>
          <cell r="G1153" t="str">
            <v>INDEFINIDO</v>
          </cell>
        </row>
        <row r="1154">
          <cell r="C1154" t="str">
            <v>22556</v>
          </cell>
          <cell r="D1154" t="str">
            <v>SANCHEZ MARTINEZ, EDGARDO YESI</v>
          </cell>
          <cell r="E1154" t="str">
            <v>C</v>
          </cell>
          <cell r="F1154" t="str">
            <v>I</v>
          </cell>
          <cell r="G1154" t="str">
            <v>INDEFINIDO</v>
          </cell>
        </row>
        <row r="1155">
          <cell r="C1155" t="str">
            <v>22559</v>
          </cell>
          <cell r="D1155" t="str">
            <v>SUAREZ DIAZ, EDWARD ALFONSO</v>
          </cell>
          <cell r="E1155" t="str">
            <v>C</v>
          </cell>
          <cell r="F1155" t="str">
            <v>I</v>
          </cell>
          <cell r="G1155" t="str">
            <v>INDEFINIDO</v>
          </cell>
        </row>
        <row r="1156">
          <cell r="C1156" t="str">
            <v>22561</v>
          </cell>
          <cell r="D1156" t="str">
            <v>DIAZ PRADA, JAVIER A</v>
          </cell>
          <cell r="E1156" t="str">
            <v>C</v>
          </cell>
          <cell r="F1156" t="str">
            <v>I</v>
          </cell>
          <cell r="G1156" t="str">
            <v>INDEFINIDO</v>
          </cell>
        </row>
        <row r="1157">
          <cell r="C1157" t="str">
            <v>22565</v>
          </cell>
          <cell r="D1157" t="str">
            <v>VERGARA GUTIERREZ, BORIS</v>
          </cell>
          <cell r="E1157" t="str">
            <v>C</v>
          </cell>
          <cell r="F1157" t="str">
            <v>I</v>
          </cell>
          <cell r="G1157" t="str">
            <v>INDEFINIDO</v>
          </cell>
        </row>
        <row r="1158">
          <cell r="C1158" t="str">
            <v>22567</v>
          </cell>
          <cell r="D1158" t="str">
            <v>GUERRERO MEZA, ARLEY</v>
          </cell>
          <cell r="E1158" t="str">
            <v>C</v>
          </cell>
          <cell r="F1158" t="str">
            <v>I</v>
          </cell>
          <cell r="G1158" t="str">
            <v>INDEFINIDO</v>
          </cell>
        </row>
        <row r="1159">
          <cell r="C1159" t="str">
            <v>22568</v>
          </cell>
          <cell r="D1159" t="str">
            <v>ORTIZ GRIMALDOS, CESAR A</v>
          </cell>
          <cell r="E1159" t="str">
            <v>C</v>
          </cell>
          <cell r="F1159" t="str">
            <v>I</v>
          </cell>
          <cell r="G1159" t="str">
            <v>INDEFINIDO</v>
          </cell>
        </row>
        <row r="1160">
          <cell r="C1160" t="str">
            <v>22583</v>
          </cell>
          <cell r="D1160" t="str">
            <v>LEON OJEDA, LENIN</v>
          </cell>
          <cell r="E1160" t="str">
            <v>C</v>
          </cell>
          <cell r="F1160" t="str">
            <v>I</v>
          </cell>
          <cell r="G1160" t="str">
            <v>INDEFINIDO</v>
          </cell>
        </row>
        <row r="1161">
          <cell r="C1161" t="str">
            <v>22587</v>
          </cell>
          <cell r="D1161" t="str">
            <v>GIRALDO PACHECO, JAVIER</v>
          </cell>
          <cell r="E1161" t="str">
            <v>C</v>
          </cell>
          <cell r="F1161" t="str">
            <v>I</v>
          </cell>
          <cell r="G1161" t="str">
            <v>INDEFINIDO</v>
          </cell>
        </row>
        <row r="1162">
          <cell r="C1162" t="str">
            <v>22668</v>
          </cell>
          <cell r="D1162" t="str">
            <v>CARRENO MOYANO, JAIRO</v>
          </cell>
          <cell r="E1162" t="str">
            <v>C</v>
          </cell>
          <cell r="F1162" t="str">
            <v>I</v>
          </cell>
          <cell r="G1162" t="str">
            <v>INDEFINIDO</v>
          </cell>
        </row>
        <row r="1163">
          <cell r="C1163" t="str">
            <v>22669</v>
          </cell>
          <cell r="D1163" t="str">
            <v>SANCHEZ RINCON, BRIDEL IVAN</v>
          </cell>
          <cell r="E1163" t="str">
            <v>C</v>
          </cell>
          <cell r="F1163" t="str">
            <v>I</v>
          </cell>
          <cell r="G1163" t="str">
            <v>INDEFINIDO</v>
          </cell>
        </row>
        <row r="1164">
          <cell r="C1164" t="str">
            <v>22671</v>
          </cell>
          <cell r="D1164" t="str">
            <v>SALAZAR PIMIENTA, JAIME ALONSO</v>
          </cell>
          <cell r="E1164" t="str">
            <v>C</v>
          </cell>
          <cell r="F1164" t="str">
            <v>I</v>
          </cell>
          <cell r="G1164" t="str">
            <v>INDEFINIDO</v>
          </cell>
        </row>
        <row r="1165">
          <cell r="C1165" t="str">
            <v>22672</v>
          </cell>
          <cell r="D1165" t="str">
            <v>MOJICA MARTINEZ, VICTOR HUGO</v>
          </cell>
          <cell r="E1165" t="str">
            <v>C</v>
          </cell>
          <cell r="F1165" t="str">
            <v>I</v>
          </cell>
          <cell r="G1165" t="str">
            <v>INDEFINIDO</v>
          </cell>
        </row>
        <row r="1166">
          <cell r="C1166" t="str">
            <v>22674</v>
          </cell>
          <cell r="D1166" t="str">
            <v>DUARTE VEGA, JAIME ALFONSO</v>
          </cell>
          <cell r="E1166" t="str">
            <v>C</v>
          </cell>
          <cell r="F1166" t="str">
            <v>I</v>
          </cell>
          <cell r="G1166" t="str">
            <v>INDEFINIDO</v>
          </cell>
        </row>
        <row r="1167">
          <cell r="C1167" t="str">
            <v>22675</v>
          </cell>
          <cell r="D1167" t="str">
            <v>GONZALEZ CAMPERO, FERNANDO</v>
          </cell>
          <cell r="E1167" t="str">
            <v>C</v>
          </cell>
          <cell r="F1167" t="str">
            <v>I</v>
          </cell>
          <cell r="G1167" t="str">
            <v>INDEFINIDO</v>
          </cell>
        </row>
        <row r="1168">
          <cell r="C1168" t="str">
            <v>22677</v>
          </cell>
          <cell r="D1168" t="str">
            <v>MORENO TAPIAS, JOSE LUIS</v>
          </cell>
          <cell r="E1168" t="str">
            <v>C</v>
          </cell>
          <cell r="F1168" t="str">
            <v>I</v>
          </cell>
          <cell r="G1168" t="str">
            <v>INDEFINIDO</v>
          </cell>
        </row>
        <row r="1169">
          <cell r="C1169" t="str">
            <v>22678</v>
          </cell>
          <cell r="D1169" t="str">
            <v>VELANDIA GOMEZ, MARCO ANDRES</v>
          </cell>
          <cell r="E1169" t="str">
            <v>C</v>
          </cell>
          <cell r="F1169" t="str">
            <v>I</v>
          </cell>
          <cell r="G1169" t="str">
            <v>INDEFINIDO</v>
          </cell>
        </row>
        <row r="1170">
          <cell r="C1170" t="str">
            <v>22726</v>
          </cell>
          <cell r="D1170" t="str">
            <v>PABON RUBIANO, WILSON</v>
          </cell>
          <cell r="E1170" t="str">
            <v>C</v>
          </cell>
          <cell r="F1170" t="str">
            <v>I</v>
          </cell>
          <cell r="G1170" t="str">
            <v>INDEFINIDO</v>
          </cell>
        </row>
        <row r="1171">
          <cell r="C1171" t="str">
            <v>22673</v>
          </cell>
          <cell r="D1171" t="str">
            <v>CORTES TRIANA, JAVIER HERNAN</v>
          </cell>
          <cell r="E1171" t="str">
            <v>C</v>
          </cell>
          <cell r="F1171" t="str">
            <v>I</v>
          </cell>
          <cell r="G1171" t="str">
            <v>INDEFINIDO</v>
          </cell>
        </row>
        <row r="1172">
          <cell r="C1172" t="str">
            <v>22723</v>
          </cell>
          <cell r="D1172" t="str">
            <v>BENAVIDES HENAO, JUAN CARLOS</v>
          </cell>
          <cell r="E1172" t="str">
            <v>C</v>
          </cell>
          <cell r="F1172" t="str">
            <v>I</v>
          </cell>
          <cell r="G1172" t="str">
            <v>INDEFINIDO</v>
          </cell>
        </row>
        <row r="1173">
          <cell r="C1173" t="str">
            <v>22725</v>
          </cell>
          <cell r="D1173" t="str">
            <v>CADENA DIAZ, OSWALDO</v>
          </cell>
          <cell r="E1173" t="str">
            <v>C</v>
          </cell>
          <cell r="F1173" t="str">
            <v>I</v>
          </cell>
          <cell r="G1173" t="str">
            <v>INDEFINIDO</v>
          </cell>
        </row>
        <row r="1174">
          <cell r="C1174" t="str">
            <v>22755</v>
          </cell>
          <cell r="D1174" t="str">
            <v>DURAN GOMEZ, HERNAN</v>
          </cell>
          <cell r="E1174" t="str">
            <v>C</v>
          </cell>
          <cell r="F1174" t="str">
            <v>I</v>
          </cell>
          <cell r="G1174" t="str">
            <v>INDEFINIDO</v>
          </cell>
        </row>
        <row r="1175">
          <cell r="C1175" t="str">
            <v>22756</v>
          </cell>
          <cell r="D1175" t="str">
            <v>AMARIS SILVA, LEONEL ISIDRO</v>
          </cell>
          <cell r="E1175" t="str">
            <v>C</v>
          </cell>
          <cell r="F1175" t="str">
            <v>I</v>
          </cell>
          <cell r="G1175" t="str">
            <v>INDEFINIDO</v>
          </cell>
        </row>
        <row r="1176">
          <cell r="C1176" t="str">
            <v>22758</v>
          </cell>
          <cell r="D1176" t="str">
            <v>MOGOLLON MALAGON, JULIAN DARIO</v>
          </cell>
          <cell r="E1176" t="str">
            <v>C</v>
          </cell>
          <cell r="F1176" t="str">
            <v>I</v>
          </cell>
          <cell r="G1176" t="str">
            <v>INDEFINIDO</v>
          </cell>
        </row>
        <row r="1177">
          <cell r="C1177" t="str">
            <v>22772</v>
          </cell>
          <cell r="D1177" t="str">
            <v>OTERO WILCHES, EDINSON</v>
          </cell>
          <cell r="E1177" t="str">
            <v>C</v>
          </cell>
          <cell r="F1177" t="str">
            <v>I</v>
          </cell>
          <cell r="G1177" t="str">
            <v>INDEFINIDO</v>
          </cell>
        </row>
        <row r="1178">
          <cell r="C1178" t="str">
            <v>22773</v>
          </cell>
          <cell r="D1178" t="str">
            <v>PORRAS BELLO, FREDY</v>
          </cell>
          <cell r="E1178" t="str">
            <v>C</v>
          </cell>
          <cell r="F1178" t="str">
            <v>I</v>
          </cell>
          <cell r="G1178" t="str">
            <v>INDEFINIDO</v>
          </cell>
        </row>
        <row r="1179">
          <cell r="C1179" t="str">
            <v>22775</v>
          </cell>
          <cell r="D1179" t="str">
            <v>CLAVIJO QUINTANA, HENRY</v>
          </cell>
          <cell r="E1179" t="str">
            <v>C</v>
          </cell>
          <cell r="F1179" t="str">
            <v>I</v>
          </cell>
          <cell r="G1179" t="str">
            <v>INDEFINIDO</v>
          </cell>
        </row>
        <row r="1180">
          <cell r="C1180" t="str">
            <v>22864</v>
          </cell>
          <cell r="D1180" t="str">
            <v>CACERES HERRERA, PEDRO ELIAS</v>
          </cell>
          <cell r="E1180" t="str">
            <v>C</v>
          </cell>
          <cell r="F1180" t="str">
            <v>I</v>
          </cell>
          <cell r="G1180" t="str">
            <v>INDEFINIDO</v>
          </cell>
        </row>
        <row r="1181">
          <cell r="C1181" t="str">
            <v>23156</v>
          </cell>
          <cell r="D1181" t="str">
            <v>DOMINGUEZ PEREIRA, MELQUIADES</v>
          </cell>
          <cell r="E1181" t="str">
            <v>C</v>
          </cell>
          <cell r="F1181" t="str">
            <v>I</v>
          </cell>
          <cell r="G1181" t="str">
            <v>INDEFINIDO</v>
          </cell>
        </row>
        <row r="1182">
          <cell r="C1182" t="str">
            <v>27260</v>
          </cell>
          <cell r="D1182" t="str">
            <v>MORENO ARDILA, GUILLERMO A.</v>
          </cell>
          <cell r="E1182" t="str">
            <v>D</v>
          </cell>
          <cell r="F1182" t="str">
            <v>I</v>
          </cell>
          <cell r="G1182" t="str">
            <v>INDEFINIDO</v>
          </cell>
        </row>
        <row r="1183">
          <cell r="C1183" t="str">
            <v>27285</v>
          </cell>
          <cell r="D1183" t="str">
            <v>DIAZ CAMACHO, CLEMENTE</v>
          </cell>
          <cell r="E1183" t="str">
            <v>D</v>
          </cell>
          <cell r="F1183" t="str">
            <v>I</v>
          </cell>
          <cell r="G1183" t="str">
            <v>INDEFINIDO</v>
          </cell>
        </row>
        <row r="1184">
          <cell r="C1184" t="str">
            <v>27348</v>
          </cell>
          <cell r="D1184" t="str">
            <v>CARRENO BUENO, ISIDRO</v>
          </cell>
          <cell r="E1184" t="str">
            <v>D</v>
          </cell>
          <cell r="F1184" t="str">
            <v>I</v>
          </cell>
          <cell r="G1184" t="str">
            <v>INDEFINIDO</v>
          </cell>
        </row>
        <row r="1185">
          <cell r="C1185" t="str">
            <v>27350</v>
          </cell>
          <cell r="D1185" t="str">
            <v>TARAZONA SEPULVEDA, LUIS</v>
          </cell>
          <cell r="E1185" t="str">
            <v>D</v>
          </cell>
          <cell r="F1185" t="str">
            <v>I</v>
          </cell>
          <cell r="G1185" t="str">
            <v>INDEFINIDO</v>
          </cell>
        </row>
        <row r="1186">
          <cell r="C1186" t="str">
            <v>27476</v>
          </cell>
          <cell r="D1186" t="str">
            <v>SANDOVAL VILLAMIZAR, JOSE O.</v>
          </cell>
          <cell r="E1186" t="str">
            <v>D</v>
          </cell>
          <cell r="F1186" t="str">
            <v>I</v>
          </cell>
          <cell r="G1186" t="str">
            <v>INDEFINIDO</v>
          </cell>
        </row>
        <row r="1187">
          <cell r="C1187" t="str">
            <v>27501</v>
          </cell>
          <cell r="D1187" t="str">
            <v>BERMUDEZ CASTANEDA, JAIRO</v>
          </cell>
          <cell r="E1187" t="str">
            <v>D</v>
          </cell>
          <cell r="F1187" t="str">
            <v>I</v>
          </cell>
          <cell r="G1187" t="str">
            <v>INDEFINIDO</v>
          </cell>
        </row>
        <row r="1188">
          <cell r="C1188" t="str">
            <v>27502</v>
          </cell>
          <cell r="D1188" t="str">
            <v>PINTO SUAREZ, ALBIN CESAR</v>
          </cell>
          <cell r="E1188" t="str">
            <v>D</v>
          </cell>
          <cell r="F1188" t="str">
            <v>I</v>
          </cell>
          <cell r="G1188" t="str">
            <v>INDEFINIDO</v>
          </cell>
        </row>
        <row r="1189">
          <cell r="C1189" t="str">
            <v>27503</v>
          </cell>
          <cell r="D1189" t="str">
            <v>TORRES MARTINEZ, ALFONSO</v>
          </cell>
          <cell r="E1189" t="str">
            <v>D</v>
          </cell>
          <cell r="F1189" t="str">
            <v>I</v>
          </cell>
          <cell r="G1189" t="str">
            <v>INDEFINIDO</v>
          </cell>
        </row>
        <row r="1190">
          <cell r="C1190" t="str">
            <v>27550</v>
          </cell>
          <cell r="D1190" t="str">
            <v>ALFARO BAZA, DONALDO</v>
          </cell>
          <cell r="E1190" t="str">
            <v>D</v>
          </cell>
          <cell r="F1190" t="str">
            <v>I</v>
          </cell>
          <cell r="G1190" t="str">
            <v>INDEFINIDO</v>
          </cell>
        </row>
        <row r="1191">
          <cell r="C1191" t="str">
            <v>27551</v>
          </cell>
          <cell r="D1191" t="str">
            <v>ESPARZA GALVIS, LUIS</v>
          </cell>
          <cell r="E1191" t="str">
            <v>D</v>
          </cell>
          <cell r="F1191" t="str">
            <v>I</v>
          </cell>
          <cell r="G1191" t="str">
            <v>INDEFINIDO</v>
          </cell>
        </row>
        <row r="1192">
          <cell r="C1192" t="str">
            <v>27552</v>
          </cell>
          <cell r="D1192" t="str">
            <v>GUALDRON ARDILA, OTONIEL</v>
          </cell>
          <cell r="E1192" t="str">
            <v>D</v>
          </cell>
          <cell r="F1192" t="str">
            <v>I</v>
          </cell>
          <cell r="G1192" t="str">
            <v>INDEFINIDO</v>
          </cell>
        </row>
        <row r="1193">
          <cell r="C1193" t="str">
            <v>27700</v>
          </cell>
          <cell r="D1193" t="str">
            <v>POLANCO CARDONA, WINSTON R.</v>
          </cell>
          <cell r="E1193" t="str">
            <v>D</v>
          </cell>
          <cell r="F1193" t="str">
            <v>I</v>
          </cell>
          <cell r="G1193" t="str">
            <v>INDEFINIDO</v>
          </cell>
        </row>
        <row r="1194">
          <cell r="C1194" t="str">
            <v>27761</v>
          </cell>
          <cell r="D1194" t="str">
            <v>PLAZAS RODRIGUEZ, PEDRO</v>
          </cell>
          <cell r="E1194" t="str">
            <v>D</v>
          </cell>
          <cell r="F1194" t="str">
            <v>I</v>
          </cell>
          <cell r="G1194" t="str">
            <v>INDEFINIDO</v>
          </cell>
        </row>
        <row r="1195">
          <cell r="C1195" t="str">
            <v>27762</v>
          </cell>
          <cell r="D1195" t="str">
            <v>CASTELLANOS ANGARITA, WILLIAM</v>
          </cell>
          <cell r="E1195" t="str">
            <v>D</v>
          </cell>
          <cell r="F1195" t="str">
            <v>I</v>
          </cell>
          <cell r="G1195" t="str">
            <v>INDEFINIDO</v>
          </cell>
        </row>
        <row r="1196">
          <cell r="C1196" t="str">
            <v>27763</v>
          </cell>
          <cell r="D1196" t="str">
            <v>CEPEDA DURAN, LUIS ARTURO</v>
          </cell>
          <cell r="E1196" t="str">
            <v>D</v>
          </cell>
          <cell r="F1196" t="str">
            <v>I</v>
          </cell>
          <cell r="G1196" t="str">
            <v>INDEFINIDO</v>
          </cell>
        </row>
        <row r="1197">
          <cell r="C1197" t="str">
            <v>27764</v>
          </cell>
          <cell r="D1197" t="str">
            <v>DUQUE SALAZAR, JAVIER HERNANDO</v>
          </cell>
          <cell r="E1197" t="str">
            <v>D</v>
          </cell>
          <cell r="F1197" t="str">
            <v>I</v>
          </cell>
          <cell r="G1197" t="str">
            <v>INDEFINIDO</v>
          </cell>
        </row>
        <row r="1198">
          <cell r="C1198" t="str">
            <v>27765</v>
          </cell>
          <cell r="D1198" t="str">
            <v>CARRENO JIMENEZ, LIBARDO</v>
          </cell>
          <cell r="E1198" t="str">
            <v>D</v>
          </cell>
          <cell r="F1198" t="str">
            <v>I</v>
          </cell>
          <cell r="G1198" t="str">
            <v>INDEFINIDO</v>
          </cell>
        </row>
        <row r="1199">
          <cell r="C1199" t="str">
            <v>28138</v>
          </cell>
          <cell r="D1199" t="str">
            <v>GOMEZ ALQUICHIRE, ALVARO</v>
          </cell>
          <cell r="E1199" t="str">
            <v>D</v>
          </cell>
          <cell r="F1199" t="str">
            <v>I</v>
          </cell>
          <cell r="G1199" t="str">
            <v>INDEFINIDO</v>
          </cell>
        </row>
        <row r="1200">
          <cell r="C1200" t="str">
            <v>29301</v>
          </cell>
          <cell r="D1200" t="str">
            <v>ALVAREZ ACOSTA, LUIS HERNANDO</v>
          </cell>
          <cell r="E1200" t="str">
            <v>D</v>
          </cell>
          <cell r="F1200" t="str">
            <v>I</v>
          </cell>
          <cell r="G1200" t="str">
            <v>INDEFINIDO</v>
          </cell>
        </row>
        <row r="1201">
          <cell r="C1201" t="str">
            <v>29865</v>
          </cell>
          <cell r="D1201" t="str">
            <v>PRADA PICO, JOSE MARIA</v>
          </cell>
          <cell r="E1201" t="str">
            <v>D</v>
          </cell>
          <cell r="F1201" t="str">
            <v>I</v>
          </cell>
          <cell r="G1201" t="str">
            <v>INDEFINIDO</v>
          </cell>
        </row>
        <row r="1202">
          <cell r="C1202" t="str">
            <v>29203</v>
          </cell>
          <cell r="D1202" t="str">
            <v>ARIAS GONZALEZ, JORGE ENRIQUE</v>
          </cell>
          <cell r="E1202" t="str">
            <v>D</v>
          </cell>
          <cell r="F1202" t="str">
            <v>I</v>
          </cell>
          <cell r="G1202" t="str">
            <v>INDEFINIDO</v>
          </cell>
        </row>
        <row r="1203">
          <cell r="C1203" t="str">
            <v>27191</v>
          </cell>
          <cell r="D1203" t="str">
            <v>HERNANDEZ VARGAS, SEGUNDO</v>
          </cell>
          <cell r="E1203" t="str">
            <v>D</v>
          </cell>
          <cell r="F1203" t="str">
            <v>I</v>
          </cell>
          <cell r="G1203" t="str">
            <v>INDEFINIDO</v>
          </cell>
        </row>
        <row r="1204">
          <cell r="C1204" t="str">
            <v>28497</v>
          </cell>
          <cell r="D1204" t="str">
            <v>RODRIGUEZ GONZALEZ, JAVIER</v>
          </cell>
          <cell r="E1204" t="str">
            <v>D</v>
          </cell>
          <cell r="F1204" t="str">
            <v>I</v>
          </cell>
          <cell r="G1204" t="str">
            <v>INDEFINIDO</v>
          </cell>
        </row>
        <row r="1205">
          <cell r="C1205" t="str">
            <v>28577</v>
          </cell>
          <cell r="D1205" t="str">
            <v>BARAJAS MARTINEZ, RAMON LEONEL</v>
          </cell>
          <cell r="E1205" t="str">
            <v>D</v>
          </cell>
          <cell r="F1205" t="str">
            <v>I</v>
          </cell>
          <cell r="G1205" t="str">
            <v>INDEFINIDO</v>
          </cell>
        </row>
        <row r="1206">
          <cell r="C1206" t="str">
            <v>29547</v>
          </cell>
          <cell r="D1206" t="str">
            <v>CABRA MURCIA, JORGE E</v>
          </cell>
          <cell r="E1206" t="str">
            <v>D</v>
          </cell>
          <cell r="F1206" t="str">
            <v>I</v>
          </cell>
          <cell r="G1206" t="str">
            <v>INDEFINIDO</v>
          </cell>
        </row>
        <row r="1207">
          <cell r="C1207" t="str">
            <v>20913</v>
          </cell>
          <cell r="D1207" t="str">
            <v>RUEDA GOMEZ, GERARDO</v>
          </cell>
          <cell r="E1207" t="str">
            <v>C</v>
          </cell>
          <cell r="F1207" t="str">
            <v>I</v>
          </cell>
          <cell r="G1207" t="str">
            <v>INDEFINIDO</v>
          </cell>
        </row>
        <row r="1208">
          <cell r="C1208" t="str">
            <v>21523</v>
          </cell>
          <cell r="D1208" t="str">
            <v>RAMIREZ MONTOYA, LUIS FDO</v>
          </cell>
          <cell r="E1208" t="str">
            <v>C</v>
          </cell>
          <cell r="F1208" t="str">
            <v>I</v>
          </cell>
          <cell r="G1208" t="str">
            <v>INDEFINIDO</v>
          </cell>
        </row>
        <row r="1209">
          <cell r="C1209" t="str">
            <v>21678</v>
          </cell>
          <cell r="D1209" t="str">
            <v>RANGEL MIRANDA, HERNANDO</v>
          </cell>
          <cell r="E1209" t="str">
            <v>C</v>
          </cell>
          <cell r="F1209" t="str">
            <v>I</v>
          </cell>
          <cell r="G1209" t="str">
            <v>INDEFINIDO</v>
          </cell>
        </row>
        <row r="1210">
          <cell r="C1210" t="str">
            <v>21756</v>
          </cell>
          <cell r="D1210" t="str">
            <v>MENDOZA PALACIO, LEONARDO</v>
          </cell>
          <cell r="E1210" t="str">
            <v>C</v>
          </cell>
          <cell r="F1210" t="str">
            <v>I</v>
          </cell>
          <cell r="G1210" t="str">
            <v>INDEFINIDO</v>
          </cell>
        </row>
        <row r="1211">
          <cell r="C1211" t="str">
            <v>22226</v>
          </cell>
          <cell r="D1211" t="str">
            <v>RAMIREZ, LUIS CARLOS</v>
          </cell>
          <cell r="E1211" t="str">
            <v>C</v>
          </cell>
          <cell r="F1211" t="str">
            <v>I</v>
          </cell>
          <cell r="G1211" t="str">
            <v>INDEFINIDO</v>
          </cell>
        </row>
        <row r="1212">
          <cell r="C1212" t="str">
            <v>22937</v>
          </cell>
          <cell r="D1212" t="str">
            <v>DUQUE AVENDANO, ALVARO</v>
          </cell>
          <cell r="E1212" t="str">
            <v>C</v>
          </cell>
          <cell r="F1212" t="str">
            <v>I</v>
          </cell>
          <cell r="G1212" t="str">
            <v>INDEFINIDO</v>
          </cell>
        </row>
        <row r="1213">
          <cell r="C1213" t="str">
            <v>22949</v>
          </cell>
          <cell r="D1213" t="str">
            <v>MERCADO DIAZ, LUIS HERNANDO</v>
          </cell>
          <cell r="E1213" t="str">
            <v>C</v>
          </cell>
          <cell r="F1213" t="str">
            <v>I</v>
          </cell>
          <cell r="G1213" t="str">
            <v>INDEFINIDO</v>
          </cell>
        </row>
        <row r="1214">
          <cell r="C1214" t="str">
            <v>22907</v>
          </cell>
          <cell r="D1214" t="str">
            <v>SUAREZ ROBLES, LEOPOLDO</v>
          </cell>
          <cell r="E1214" t="str">
            <v>C</v>
          </cell>
          <cell r="F1214" t="str">
            <v>I</v>
          </cell>
          <cell r="G1214" t="str">
            <v>INDEFINIDO</v>
          </cell>
        </row>
        <row r="1215">
          <cell r="C1215" t="str">
            <v>20354</v>
          </cell>
          <cell r="D1215" t="str">
            <v>MARTINEZ RODRIGUEZ, ELOY</v>
          </cell>
          <cell r="E1215" t="str">
            <v>C</v>
          </cell>
          <cell r="F1215" t="str">
            <v>I</v>
          </cell>
          <cell r="G1215" t="str">
            <v>INDEFINIDO</v>
          </cell>
        </row>
        <row r="1216">
          <cell r="C1216" t="str">
            <v>20488</v>
          </cell>
          <cell r="D1216" t="str">
            <v>MARTINEZ GUTIERREZ, OMAR</v>
          </cell>
          <cell r="E1216" t="str">
            <v>C</v>
          </cell>
          <cell r="F1216" t="str">
            <v>I</v>
          </cell>
          <cell r="G1216" t="str">
            <v>INDEFINIDO</v>
          </cell>
        </row>
        <row r="1217">
          <cell r="C1217" t="str">
            <v>20494</v>
          </cell>
          <cell r="D1217" t="str">
            <v>PICO SANABRIA, WILLIAM EDUARDO</v>
          </cell>
          <cell r="E1217" t="str">
            <v>C</v>
          </cell>
          <cell r="F1217" t="str">
            <v>I</v>
          </cell>
          <cell r="G1217" t="str">
            <v>INDEFINIDO</v>
          </cell>
        </row>
        <row r="1218">
          <cell r="C1218" t="str">
            <v>20519</v>
          </cell>
          <cell r="D1218" t="str">
            <v>ANGULO SOLANO, CARLOS ARTURO</v>
          </cell>
          <cell r="E1218" t="str">
            <v>C</v>
          </cell>
          <cell r="F1218" t="str">
            <v>I</v>
          </cell>
          <cell r="G1218" t="str">
            <v>INDEFINIDO</v>
          </cell>
        </row>
        <row r="1219">
          <cell r="C1219" t="str">
            <v>20544</v>
          </cell>
          <cell r="D1219" t="str">
            <v>ARDILA VARGAS, JORGE ENRIQUE</v>
          </cell>
          <cell r="E1219" t="str">
            <v>C</v>
          </cell>
          <cell r="F1219" t="str">
            <v>I</v>
          </cell>
          <cell r="G1219" t="str">
            <v>INDEFINIDO</v>
          </cell>
        </row>
        <row r="1220">
          <cell r="C1220" t="str">
            <v>20577</v>
          </cell>
          <cell r="D1220" t="str">
            <v>VEGA MERCHAN, RAFAEL</v>
          </cell>
          <cell r="E1220" t="str">
            <v>C</v>
          </cell>
          <cell r="F1220" t="str">
            <v>I</v>
          </cell>
          <cell r="G1220" t="str">
            <v>INDEFINIDO</v>
          </cell>
        </row>
        <row r="1221">
          <cell r="C1221" t="str">
            <v>21178</v>
          </cell>
          <cell r="D1221" t="str">
            <v>RODRIGUEZ MORALES, SIMON</v>
          </cell>
          <cell r="E1221" t="str">
            <v>C</v>
          </cell>
          <cell r="F1221" t="str">
            <v>I</v>
          </cell>
          <cell r="G1221" t="str">
            <v>INDEFINIDO</v>
          </cell>
        </row>
        <row r="1222">
          <cell r="C1222" t="str">
            <v>21460</v>
          </cell>
          <cell r="D1222" t="str">
            <v>RUEDA LOZADA, JAIRO</v>
          </cell>
          <cell r="E1222" t="str">
            <v>C</v>
          </cell>
          <cell r="F1222" t="str">
            <v>I</v>
          </cell>
          <cell r="G1222" t="str">
            <v>INDEFINIDO</v>
          </cell>
        </row>
        <row r="1223">
          <cell r="C1223" t="str">
            <v>22233</v>
          </cell>
          <cell r="D1223" t="str">
            <v>FLOREZ URRUTIA, HONORIO E</v>
          </cell>
          <cell r="E1223" t="str">
            <v>C</v>
          </cell>
          <cell r="F1223" t="str">
            <v>I</v>
          </cell>
          <cell r="G1223" t="str">
            <v>INDEFINIDO</v>
          </cell>
        </row>
        <row r="1224">
          <cell r="C1224" t="str">
            <v>22237</v>
          </cell>
          <cell r="D1224" t="str">
            <v>CABALLERO AVILA, SAMUEL</v>
          </cell>
          <cell r="E1224" t="str">
            <v>C</v>
          </cell>
          <cell r="F1224" t="str">
            <v>I</v>
          </cell>
          <cell r="G1224" t="str">
            <v>INDEFINIDO</v>
          </cell>
        </row>
        <row r="1225">
          <cell r="C1225" t="str">
            <v>22309</v>
          </cell>
          <cell r="D1225" t="str">
            <v>MANTILLA VARGAS, JOSE LEONIDAS</v>
          </cell>
          <cell r="E1225" t="str">
            <v>C</v>
          </cell>
          <cell r="F1225" t="str">
            <v>I</v>
          </cell>
          <cell r="G1225" t="str">
            <v>INDEFINIDO</v>
          </cell>
        </row>
        <row r="1226">
          <cell r="C1226" t="str">
            <v>22499</v>
          </cell>
          <cell r="D1226" t="str">
            <v>NAVARRO GARCIA, ROMULO</v>
          </cell>
          <cell r="E1226" t="str">
            <v>C</v>
          </cell>
          <cell r="F1226" t="str">
            <v>I</v>
          </cell>
          <cell r="G1226" t="str">
            <v>INDEFINIDO</v>
          </cell>
        </row>
        <row r="1227">
          <cell r="C1227" t="str">
            <v>22522</v>
          </cell>
          <cell r="D1227" t="str">
            <v>RODRIGUEZ AMADO, CELIO A</v>
          </cell>
          <cell r="E1227" t="str">
            <v>C</v>
          </cell>
          <cell r="F1227" t="str">
            <v>I</v>
          </cell>
          <cell r="G1227" t="str">
            <v>INDEFINIDO</v>
          </cell>
        </row>
        <row r="1228">
          <cell r="C1228" t="str">
            <v>23254</v>
          </cell>
          <cell r="D1228" t="str">
            <v>PINEDA ATENCIA, OSWALDO A.</v>
          </cell>
          <cell r="E1228" t="str">
            <v>C</v>
          </cell>
          <cell r="F1228" t="str">
            <v>I</v>
          </cell>
          <cell r="G1228" t="str">
            <v>INDEFINIDO</v>
          </cell>
        </row>
        <row r="1229">
          <cell r="C1229" t="str">
            <v>23464</v>
          </cell>
          <cell r="D1229" t="str">
            <v>JARABA SEVERICHE, ELIMELETH</v>
          </cell>
          <cell r="E1229" t="str">
            <v>C</v>
          </cell>
          <cell r="F1229" t="str">
            <v>I</v>
          </cell>
          <cell r="G1229" t="str">
            <v>INDEFINIDO</v>
          </cell>
        </row>
        <row r="1230">
          <cell r="C1230" t="str">
            <v>20031</v>
          </cell>
          <cell r="D1230" t="str">
            <v>PARADA ARIZA, ARMANDO</v>
          </cell>
          <cell r="E1230" t="str">
            <v>C</v>
          </cell>
          <cell r="F1230" t="str">
            <v>I</v>
          </cell>
          <cell r="G1230" t="str">
            <v>INDEFINIDO</v>
          </cell>
        </row>
        <row r="1231">
          <cell r="C1231" t="str">
            <v>20052</v>
          </cell>
          <cell r="D1231" t="str">
            <v>ZAPPA BOTELLO, FERNANDO</v>
          </cell>
          <cell r="E1231" t="str">
            <v>C</v>
          </cell>
          <cell r="F1231" t="str">
            <v>I</v>
          </cell>
          <cell r="G1231" t="str">
            <v>INDEFINIDO</v>
          </cell>
        </row>
        <row r="1232">
          <cell r="C1232" t="str">
            <v>20085</v>
          </cell>
          <cell r="D1232" t="str">
            <v>ROJAS CABALLERO, OMAR</v>
          </cell>
          <cell r="E1232" t="str">
            <v>C</v>
          </cell>
          <cell r="F1232" t="str">
            <v>I</v>
          </cell>
          <cell r="G1232" t="str">
            <v>INDEFINIDO</v>
          </cell>
        </row>
        <row r="1233">
          <cell r="C1233" t="str">
            <v>20088</v>
          </cell>
          <cell r="D1233" t="str">
            <v>MARTINEZ LOPEZ, JORGE</v>
          </cell>
          <cell r="E1233" t="str">
            <v>C</v>
          </cell>
          <cell r="F1233" t="str">
            <v>I</v>
          </cell>
          <cell r="G1233" t="str">
            <v>INDEFINIDO</v>
          </cell>
        </row>
        <row r="1234">
          <cell r="C1234" t="str">
            <v>20104</v>
          </cell>
          <cell r="D1234" t="str">
            <v>SOLANO ZARATE, RAUL</v>
          </cell>
          <cell r="E1234" t="str">
            <v>C</v>
          </cell>
          <cell r="F1234" t="str">
            <v>I</v>
          </cell>
          <cell r="G1234" t="str">
            <v>INDEFINIDO</v>
          </cell>
        </row>
        <row r="1235">
          <cell r="C1235" t="str">
            <v>20168</v>
          </cell>
          <cell r="D1235" t="str">
            <v>BOLANOS ACEVEDO, OMAR</v>
          </cell>
          <cell r="E1235" t="str">
            <v>C</v>
          </cell>
          <cell r="F1235" t="str">
            <v>I</v>
          </cell>
          <cell r="G1235" t="str">
            <v>INDEFINIDO</v>
          </cell>
        </row>
        <row r="1236">
          <cell r="C1236" t="str">
            <v>20181</v>
          </cell>
          <cell r="D1236" t="str">
            <v>JAIMES REY, GERARDO</v>
          </cell>
          <cell r="E1236" t="str">
            <v>C</v>
          </cell>
          <cell r="F1236" t="str">
            <v>I</v>
          </cell>
          <cell r="G1236" t="str">
            <v>INDEFINIDO</v>
          </cell>
        </row>
        <row r="1237">
          <cell r="C1237" t="str">
            <v>20186</v>
          </cell>
          <cell r="D1237" t="str">
            <v>CASTILLO GARCIA, GONZALO DE J.</v>
          </cell>
          <cell r="E1237" t="str">
            <v>C</v>
          </cell>
          <cell r="F1237" t="str">
            <v>I</v>
          </cell>
          <cell r="G1237" t="str">
            <v>INDEFINIDO</v>
          </cell>
        </row>
        <row r="1238">
          <cell r="C1238" t="str">
            <v>20187</v>
          </cell>
          <cell r="D1238" t="str">
            <v>RODRIGUEZ RODRIGUEZ, MEDARDO</v>
          </cell>
          <cell r="E1238" t="str">
            <v>C</v>
          </cell>
          <cell r="F1238" t="str">
            <v>I</v>
          </cell>
          <cell r="G1238" t="str">
            <v>INDEFINIDO</v>
          </cell>
        </row>
        <row r="1239">
          <cell r="C1239" t="str">
            <v>20188</v>
          </cell>
          <cell r="D1239" t="str">
            <v>BALLESTEROS SOLANO, ROSO</v>
          </cell>
          <cell r="E1239" t="str">
            <v>C</v>
          </cell>
          <cell r="F1239" t="str">
            <v>I</v>
          </cell>
          <cell r="G1239" t="str">
            <v>INDEFINIDO</v>
          </cell>
        </row>
        <row r="1240">
          <cell r="C1240" t="str">
            <v>20197</v>
          </cell>
          <cell r="D1240" t="str">
            <v>DIAZ CAMACHO, FERMIN</v>
          </cell>
          <cell r="E1240" t="str">
            <v>C</v>
          </cell>
          <cell r="F1240" t="str">
            <v>I</v>
          </cell>
          <cell r="G1240" t="str">
            <v>INDEFINIDO</v>
          </cell>
        </row>
        <row r="1241">
          <cell r="C1241" t="str">
            <v>20257</v>
          </cell>
          <cell r="D1241" t="str">
            <v>GOMEZ DIAZ, JAVIER</v>
          </cell>
          <cell r="E1241" t="str">
            <v>C</v>
          </cell>
          <cell r="F1241" t="str">
            <v>I</v>
          </cell>
          <cell r="G1241" t="str">
            <v>INDEFINIDO</v>
          </cell>
        </row>
        <row r="1242">
          <cell r="C1242" t="str">
            <v>20307</v>
          </cell>
          <cell r="D1242" t="str">
            <v>HERNANDEZ TOLOZA, EMILIANO</v>
          </cell>
          <cell r="E1242" t="str">
            <v>C</v>
          </cell>
          <cell r="F1242" t="str">
            <v>I</v>
          </cell>
          <cell r="G1242" t="str">
            <v>INDEFINIDO</v>
          </cell>
        </row>
        <row r="1243">
          <cell r="C1243" t="str">
            <v>20332</v>
          </cell>
          <cell r="D1243" t="str">
            <v>MARTINEZ AGUILAR, JOSE MATIAS</v>
          </cell>
          <cell r="E1243" t="str">
            <v>C</v>
          </cell>
          <cell r="F1243" t="str">
            <v>I</v>
          </cell>
          <cell r="G1243" t="str">
            <v>INDEFINIDO</v>
          </cell>
        </row>
        <row r="1244">
          <cell r="C1244" t="str">
            <v>20356</v>
          </cell>
          <cell r="D1244" t="str">
            <v>LOPEZ CAMPILLO, JAIME</v>
          </cell>
          <cell r="E1244" t="str">
            <v>C</v>
          </cell>
          <cell r="F1244" t="str">
            <v>I</v>
          </cell>
          <cell r="G1244" t="str">
            <v>INDEFINIDO</v>
          </cell>
        </row>
        <row r="1245">
          <cell r="C1245" t="str">
            <v>20358</v>
          </cell>
          <cell r="D1245" t="str">
            <v>ARBELAEZ MARIN, JOSUE</v>
          </cell>
          <cell r="E1245" t="str">
            <v>C</v>
          </cell>
          <cell r="F1245" t="str">
            <v>I</v>
          </cell>
          <cell r="G1245" t="str">
            <v>INDEFINIDO</v>
          </cell>
        </row>
        <row r="1246">
          <cell r="C1246" t="str">
            <v>20373</v>
          </cell>
          <cell r="D1246" t="str">
            <v>PINZON MEJIA, CIRO ANTONIO</v>
          </cell>
          <cell r="E1246" t="str">
            <v>C</v>
          </cell>
          <cell r="F1246" t="str">
            <v>I</v>
          </cell>
          <cell r="G1246" t="str">
            <v>INDEFINIDO</v>
          </cell>
        </row>
        <row r="1247">
          <cell r="C1247" t="str">
            <v>20378</v>
          </cell>
          <cell r="D1247" t="str">
            <v>RENDON OCHOA, MISAEL ANTONIO</v>
          </cell>
          <cell r="E1247" t="str">
            <v>C</v>
          </cell>
          <cell r="F1247" t="str">
            <v>I</v>
          </cell>
          <cell r="G1247" t="str">
            <v>INDEFINIDO</v>
          </cell>
        </row>
        <row r="1248">
          <cell r="C1248" t="str">
            <v>20379</v>
          </cell>
          <cell r="D1248" t="str">
            <v>VILLADIEGO LOPEZ, TONY MOISES</v>
          </cell>
          <cell r="E1248" t="str">
            <v>C</v>
          </cell>
          <cell r="F1248" t="str">
            <v>I</v>
          </cell>
          <cell r="G1248" t="str">
            <v>INDEFINIDO</v>
          </cell>
        </row>
        <row r="1249">
          <cell r="C1249" t="str">
            <v>20397</v>
          </cell>
          <cell r="D1249" t="str">
            <v>COLON TEJADA, CARLOS ARTURO</v>
          </cell>
          <cell r="E1249" t="str">
            <v>C</v>
          </cell>
          <cell r="F1249" t="str">
            <v>I</v>
          </cell>
          <cell r="G1249" t="str">
            <v>INDEFINIDO</v>
          </cell>
        </row>
        <row r="1250">
          <cell r="C1250" t="str">
            <v>20412</v>
          </cell>
          <cell r="D1250" t="str">
            <v>BERBEO NOCUA, LUIS A</v>
          </cell>
          <cell r="E1250" t="str">
            <v>C</v>
          </cell>
          <cell r="F1250" t="str">
            <v>I</v>
          </cell>
          <cell r="G1250" t="str">
            <v>INDEFINIDO</v>
          </cell>
        </row>
        <row r="1251">
          <cell r="C1251" t="str">
            <v>20423</v>
          </cell>
          <cell r="D1251" t="str">
            <v>GOMEZ, ALEXIS</v>
          </cell>
          <cell r="E1251" t="str">
            <v>C</v>
          </cell>
          <cell r="F1251" t="str">
            <v>I</v>
          </cell>
          <cell r="G1251" t="str">
            <v>INDEFINIDO</v>
          </cell>
        </row>
        <row r="1252">
          <cell r="C1252" t="str">
            <v>20476</v>
          </cell>
          <cell r="D1252" t="str">
            <v>MANTILLA CADENA, MIGUEL A</v>
          </cell>
          <cell r="E1252" t="str">
            <v>C</v>
          </cell>
          <cell r="F1252" t="str">
            <v>I</v>
          </cell>
          <cell r="G1252" t="str">
            <v>INDEFINIDO</v>
          </cell>
        </row>
        <row r="1253">
          <cell r="C1253" t="str">
            <v>20477</v>
          </cell>
          <cell r="D1253" t="str">
            <v>PEREZ MARTINEZ, LUIS MOISES</v>
          </cell>
          <cell r="E1253" t="str">
            <v>C</v>
          </cell>
          <cell r="F1253" t="str">
            <v>I</v>
          </cell>
          <cell r="G1253" t="str">
            <v>INDEFINIDO</v>
          </cell>
        </row>
        <row r="1254">
          <cell r="C1254" t="str">
            <v>20478</v>
          </cell>
          <cell r="D1254" t="str">
            <v>JEREZ RODRIGUEZ, ORLANDO</v>
          </cell>
          <cell r="E1254" t="str">
            <v>C</v>
          </cell>
          <cell r="F1254" t="str">
            <v>I</v>
          </cell>
          <cell r="G1254" t="str">
            <v>INDEFINIDO</v>
          </cell>
        </row>
        <row r="1255">
          <cell r="C1255" t="str">
            <v>20516</v>
          </cell>
          <cell r="D1255" t="str">
            <v>DELGADO, GUSTAVO DE JESUS</v>
          </cell>
          <cell r="E1255" t="str">
            <v>C</v>
          </cell>
          <cell r="F1255" t="str">
            <v>I</v>
          </cell>
          <cell r="G1255" t="str">
            <v>INDEFINIDO</v>
          </cell>
        </row>
        <row r="1256">
          <cell r="C1256" t="str">
            <v>20540</v>
          </cell>
          <cell r="D1256" t="str">
            <v>MONTOYA GAVIRIA, HERIBERTO</v>
          </cell>
          <cell r="E1256" t="str">
            <v>C</v>
          </cell>
          <cell r="F1256" t="str">
            <v>I</v>
          </cell>
          <cell r="G1256" t="str">
            <v>INDEFINIDO</v>
          </cell>
        </row>
        <row r="1257">
          <cell r="C1257" t="str">
            <v>20775</v>
          </cell>
          <cell r="D1257" t="str">
            <v>CARMONA GIL, NORBERTO DE</v>
          </cell>
          <cell r="E1257" t="str">
            <v>C</v>
          </cell>
          <cell r="F1257" t="str">
            <v>I</v>
          </cell>
          <cell r="G1257" t="str">
            <v>INDEFINIDO</v>
          </cell>
        </row>
        <row r="1258">
          <cell r="C1258" t="str">
            <v>20864</v>
          </cell>
          <cell r="D1258" t="str">
            <v>GUAYASAMIN MUNOS, OSWALDO</v>
          </cell>
          <cell r="E1258" t="str">
            <v>C</v>
          </cell>
          <cell r="F1258" t="str">
            <v>I</v>
          </cell>
          <cell r="G1258" t="str">
            <v>INDEFINIDO</v>
          </cell>
        </row>
        <row r="1259">
          <cell r="C1259" t="str">
            <v>21020</v>
          </cell>
          <cell r="D1259" t="str">
            <v>QUINTERO RODRIGUEZ, GUSTAVO</v>
          </cell>
          <cell r="E1259" t="str">
            <v>C</v>
          </cell>
          <cell r="F1259" t="str">
            <v>I</v>
          </cell>
          <cell r="G1259" t="str">
            <v>INDEFINIDO</v>
          </cell>
        </row>
        <row r="1260">
          <cell r="C1260" t="str">
            <v>21108</v>
          </cell>
          <cell r="D1260" t="str">
            <v>HERNANDEZ CACERES, FABIO</v>
          </cell>
          <cell r="E1260" t="str">
            <v>C</v>
          </cell>
          <cell r="F1260" t="str">
            <v>I</v>
          </cell>
          <cell r="G1260" t="str">
            <v>INDEFINIDO</v>
          </cell>
        </row>
        <row r="1261">
          <cell r="C1261" t="str">
            <v>21152</v>
          </cell>
          <cell r="D1261" t="str">
            <v>GONZALEZ GONZALEZ, OMAR</v>
          </cell>
          <cell r="E1261" t="str">
            <v>C</v>
          </cell>
          <cell r="F1261" t="str">
            <v>I</v>
          </cell>
          <cell r="G1261" t="str">
            <v>INDEFINIDO</v>
          </cell>
        </row>
        <row r="1262">
          <cell r="C1262" t="str">
            <v>21153</v>
          </cell>
          <cell r="D1262" t="str">
            <v>CHAPARRO F, HERNANDO</v>
          </cell>
          <cell r="E1262" t="str">
            <v>C</v>
          </cell>
          <cell r="F1262" t="str">
            <v>I</v>
          </cell>
          <cell r="G1262" t="str">
            <v>INDEFINIDO</v>
          </cell>
        </row>
        <row r="1263">
          <cell r="C1263" t="str">
            <v>21155</v>
          </cell>
          <cell r="D1263" t="str">
            <v>FIGUEROA DUARTE, JORGE</v>
          </cell>
          <cell r="E1263" t="str">
            <v>C</v>
          </cell>
          <cell r="F1263" t="str">
            <v>I</v>
          </cell>
          <cell r="G1263" t="str">
            <v>INDEFINIDO</v>
          </cell>
        </row>
        <row r="1264">
          <cell r="C1264" t="str">
            <v>21157</v>
          </cell>
          <cell r="D1264" t="str">
            <v>MAYORGA CARVAJAL, GILBERTO</v>
          </cell>
          <cell r="E1264" t="str">
            <v>C</v>
          </cell>
          <cell r="F1264" t="str">
            <v>I</v>
          </cell>
          <cell r="G1264" t="str">
            <v>INDEFINIDO</v>
          </cell>
        </row>
        <row r="1265">
          <cell r="C1265" t="str">
            <v>21170</v>
          </cell>
          <cell r="D1265" t="str">
            <v>BARRIOS NARVAEZ, MANUEL</v>
          </cell>
          <cell r="E1265" t="str">
            <v>C</v>
          </cell>
          <cell r="F1265" t="str">
            <v>I</v>
          </cell>
          <cell r="G1265" t="str">
            <v>INDEFINIDO</v>
          </cell>
        </row>
        <row r="1266">
          <cell r="C1266" t="str">
            <v>21171</v>
          </cell>
          <cell r="D1266" t="str">
            <v>PACHECO TAFUR, PEDRO PABLO</v>
          </cell>
          <cell r="E1266" t="str">
            <v>C</v>
          </cell>
          <cell r="F1266" t="str">
            <v>I</v>
          </cell>
          <cell r="G1266" t="str">
            <v>INDEFINIDO</v>
          </cell>
        </row>
        <row r="1267">
          <cell r="C1267" t="str">
            <v>21184</v>
          </cell>
          <cell r="D1267" t="str">
            <v>CARRASCAL VARGAS, JULIO E</v>
          </cell>
          <cell r="E1267" t="str">
            <v>C</v>
          </cell>
          <cell r="F1267" t="str">
            <v>I</v>
          </cell>
          <cell r="G1267" t="str">
            <v>INDEFINIDO</v>
          </cell>
        </row>
        <row r="1268">
          <cell r="C1268" t="str">
            <v>21200</v>
          </cell>
          <cell r="D1268" t="str">
            <v>LONDONO, JOHN JAIRO</v>
          </cell>
          <cell r="E1268" t="str">
            <v>C</v>
          </cell>
          <cell r="F1268" t="str">
            <v>I</v>
          </cell>
          <cell r="G1268" t="str">
            <v>INDEFINIDO</v>
          </cell>
        </row>
        <row r="1269">
          <cell r="C1269" t="str">
            <v>21201</v>
          </cell>
          <cell r="D1269" t="str">
            <v>GRANDAS PINTO, JOSE ANDRES</v>
          </cell>
          <cell r="E1269" t="str">
            <v>C</v>
          </cell>
          <cell r="F1269" t="str">
            <v>I</v>
          </cell>
          <cell r="G1269" t="str">
            <v>INDEFINIDO</v>
          </cell>
        </row>
        <row r="1270">
          <cell r="C1270" t="str">
            <v>21211</v>
          </cell>
          <cell r="D1270" t="str">
            <v>CORDOBA RUEDA, JOSE MIGUEL</v>
          </cell>
          <cell r="E1270" t="str">
            <v>C</v>
          </cell>
          <cell r="F1270" t="str">
            <v>I</v>
          </cell>
          <cell r="G1270" t="str">
            <v>INDEFINIDO</v>
          </cell>
        </row>
        <row r="1271">
          <cell r="C1271" t="str">
            <v>21228</v>
          </cell>
          <cell r="D1271" t="str">
            <v>BENAVIDES PEREZ, GERMAN</v>
          </cell>
          <cell r="E1271" t="str">
            <v>C</v>
          </cell>
          <cell r="F1271" t="str">
            <v>I</v>
          </cell>
          <cell r="G1271" t="str">
            <v>INDEFINIDO</v>
          </cell>
        </row>
        <row r="1272">
          <cell r="C1272" t="str">
            <v>21232</v>
          </cell>
          <cell r="D1272" t="str">
            <v>GOMEZ DORIA, LUIS ENRIQUE</v>
          </cell>
          <cell r="E1272" t="str">
            <v>C</v>
          </cell>
          <cell r="F1272" t="str">
            <v>I</v>
          </cell>
          <cell r="G1272" t="str">
            <v>INDEFINIDO</v>
          </cell>
        </row>
        <row r="1273">
          <cell r="C1273" t="str">
            <v>21234</v>
          </cell>
          <cell r="D1273" t="str">
            <v>VELASQUEZ PLATA, JAIME E</v>
          </cell>
          <cell r="E1273" t="str">
            <v>C</v>
          </cell>
          <cell r="F1273" t="str">
            <v>I</v>
          </cell>
          <cell r="G1273" t="str">
            <v>INDEFINIDO</v>
          </cell>
        </row>
        <row r="1274">
          <cell r="C1274" t="str">
            <v>21241</v>
          </cell>
          <cell r="D1274" t="str">
            <v>RENDON, FRANCISCO ADOLFO</v>
          </cell>
          <cell r="E1274" t="str">
            <v>C</v>
          </cell>
          <cell r="F1274" t="str">
            <v>I</v>
          </cell>
          <cell r="G1274" t="str">
            <v>INDEFINIDO</v>
          </cell>
        </row>
        <row r="1275">
          <cell r="C1275" t="str">
            <v>21273</v>
          </cell>
          <cell r="D1275" t="str">
            <v>RAMIREZ RIVERA, MIGUEL</v>
          </cell>
          <cell r="E1275" t="str">
            <v>C</v>
          </cell>
          <cell r="F1275" t="str">
            <v>I</v>
          </cell>
          <cell r="G1275" t="str">
            <v>INDEFINIDO</v>
          </cell>
        </row>
        <row r="1276">
          <cell r="C1276" t="str">
            <v>21311</v>
          </cell>
          <cell r="D1276" t="str">
            <v>AMAYA SILVA, GILBERTO</v>
          </cell>
          <cell r="E1276" t="str">
            <v>C</v>
          </cell>
          <cell r="F1276" t="str">
            <v>I</v>
          </cell>
          <cell r="G1276" t="str">
            <v>INDEFINIDO</v>
          </cell>
        </row>
        <row r="1277">
          <cell r="C1277" t="str">
            <v>21389</v>
          </cell>
          <cell r="D1277" t="str">
            <v>BERMUDEZ ROJAS, HUGO</v>
          </cell>
          <cell r="E1277" t="str">
            <v>C</v>
          </cell>
          <cell r="F1277" t="str">
            <v>I</v>
          </cell>
          <cell r="G1277" t="str">
            <v>INDEFINIDO</v>
          </cell>
        </row>
        <row r="1278">
          <cell r="C1278" t="str">
            <v>21391</v>
          </cell>
          <cell r="D1278" t="str">
            <v>PATINO ZAPATA, GUILLERMO</v>
          </cell>
          <cell r="E1278" t="str">
            <v>C</v>
          </cell>
          <cell r="F1278" t="str">
            <v>I</v>
          </cell>
          <cell r="G1278" t="str">
            <v>INDEFINIDO</v>
          </cell>
        </row>
        <row r="1279">
          <cell r="C1279" t="str">
            <v>21397</v>
          </cell>
          <cell r="D1279" t="str">
            <v>MACARENO SUAREZ, RICHARD</v>
          </cell>
          <cell r="E1279" t="str">
            <v>C</v>
          </cell>
          <cell r="F1279" t="str">
            <v>I</v>
          </cell>
          <cell r="G1279" t="str">
            <v>INDEFINIDO</v>
          </cell>
        </row>
        <row r="1280">
          <cell r="C1280" t="str">
            <v>21474</v>
          </cell>
          <cell r="D1280" t="str">
            <v>TELLEZ CRUZ, HERNANDO</v>
          </cell>
          <cell r="E1280" t="str">
            <v>C</v>
          </cell>
          <cell r="F1280" t="str">
            <v>I</v>
          </cell>
          <cell r="G1280" t="str">
            <v>INDEFINIDO</v>
          </cell>
        </row>
        <row r="1281">
          <cell r="C1281" t="str">
            <v>21483</v>
          </cell>
          <cell r="D1281" t="str">
            <v>RUEDA CABARIQUE, ORLANDO</v>
          </cell>
          <cell r="E1281" t="str">
            <v>C</v>
          </cell>
          <cell r="F1281" t="str">
            <v>I</v>
          </cell>
          <cell r="G1281" t="str">
            <v>INDEFINIDO</v>
          </cell>
        </row>
        <row r="1282">
          <cell r="C1282" t="str">
            <v>21490</v>
          </cell>
          <cell r="D1282" t="str">
            <v>MARTINEZ MORA, DUVER</v>
          </cell>
          <cell r="E1282" t="str">
            <v>C</v>
          </cell>
          <cell r="F1282" t="str">
            <v>I</v>
          </cell>
          <cell r="G1282" t="str">
            <v>INDEFINIDO</v>
          </cell>
        </row>
        <row r="1283">
          <cell r="C1283" t="str">
            <v>21521</v>
          </cell>
          <cell r="D1283" t="str">
            <v>VILLARRUEL MORENO, MANUEL A.</v>
          </cell>
          <cell r="E1283" t="str">
            <v>C</v>
          </cell>
          <cell r="F1283" t="str">
            <v>I</v>
          </cell>
          <cell r="G1283" t="str">
            <v>INDEFINIDO</v>
          </cell>
        </row>
        <row r="1284">
          <cell r="C1284" t="str">
            <v>21538</v>
          </cell>
          <cell r="D1284" t="str">
            <v>PARRA NORIEGA, JOSE</v>
          </cell>
          <cell r="E1284" t="str">
            <v>C</v>
          </cell>
          <cell r="F1284" t="str">
            <v>I</v>
          </cell>
          <cell r="G1284" t="str">
            <v>INDEFINIDO</v>
          </cell>
        </row>
        <row r="1285">
          <cell r="C1285" t="str">
            <v>21642</v>
          </cell>
          <cell r="D1285" t="str">
            <v>ROMERO HERNANDEZ, REINALD</v>
          </cell>
          <cell r="E1285" t="str">
            <v>C</v>
          </cell>
          <cell r="F1285" t="str">
            <v>I</v>
          </cell>
          <cell r="G1285" t="str">
            <v>INDEFINIDO</v>
          </cell>
        </row>
        <row r="1286">
          <cell r="C1286" t="str">
            <v>21656</v>
          </cell>
          <cell r="D1286" t="str">
            <v>ROJAS LACHE, HERIBERTO</v>
          </cell>
          <cell r="E1286" t="str">
            <v>C</v>
          </cell>
          <cell r="F1286" t="str">
            <v>I</v>
          </cell>
          <cell r="G1286" t="str">
            <v>INDEFINIDO</v>
          </cell>
        </row>
        <row r="1287">
          <cell r="C1287" t="str">
            <v>21670</v>
          </cell>
          <cell r="D1287" t="str">
            <v>CORREA RUEDA, ABELARDO</v>
          </cell>
          <cell r="E1287" t="str">
            <v>C</v>
          </cell>
          <cell r="F1287" t="str">
            <v>I</v>
          </cell>
          <cell r="G1287" t="str">
            <v>INDEFINIDO</v>
          </cell>
        </row>
        <row r="1288">
          <cell r="C1288" t="str">
            <v>21696</v>
          </cell>
          <cell r="D1288" t="str">
            <v>ESCUDERO RIVERO, ORLANDO</v>
          </cell>
          <cell r="E1288" t="str">
            <v>C</v>
          </cell>
          <cell r="F1288" t="str">
            <v>I</v>
          </cell>
          <cell r="G1288" t="str">
            <v>INDEFINIDO</v>
          </cell>
        </row>
        <row r="1289">
          <cell r="C1289" t="str">
            <v>21702</v>
          </cell>
          <cell r="D1289" t="str">
            <v>JEREZ ROJAS, CARLOS HUMBERTO</v>
          </cell>
          <cell r="E1289" t="str">
            <v>C</v>
          </cell>
          <cell r="F1289" t="str">
            <v>I</v>
          </cell>
          <cell r="G1289" t="str">
            <v>INDEFINIDO</v>
          </cell>
        </row>
        <row r="1290">
          <cell r="C1290" t="str">
            <v>21726</v>
          </cell>
          <cell r="D1290" t="str">
            <v>LENIS VELEZ, CRISTIAN ALONSO</v>
          </cell>
          <cell r="E1290" t="str">
            <v>C</v>
          </cell>
          <cell r="F1290" t="str">
            <v>I</v>
          </cell>
          <cell r="G1290" t="str">
            <v>INDEFINIDO</v>
          </cell>
        </row>
        <row r="1291">
          <cell r="C1291" t="str">
            <v>21741</v>
          </cell>
          <cell r="D1291" t="str">
            <v>CARDENAS CRUZ, OSCAR ALBERTO</v>
          </cell>
          <cell r="E1291" t="str">
            <v>C</v>
          </cell>
          <cell r="F1291" t="str">
            <v>I</v>
          </cell>
          <cell r="G1291" t="str">
            <v>INDEFINIDO</v>
          </cell>
        </row>
        <row r="1292">
          <cell r="C1292" t="str">
            <v>21787</v>
          </cell>
          <cell r="D1292" t="str">
            <v>GUARIN ACEVEDO, JAIRO</v>
          </cell>
          <cell r="E1292" t="str">
            <v>C</v>
          </cell>
          <cell r="F1292" t="str">
            <v>I</v>
          </cell>
          <cell r="G1292" t="str">
            <v>INDEFINIDO</v>
          </cell>
        </row>
        <row r="1293">
          <cell r="C1293" t="str">
            <v>21815</v>
          </cell>
          <cell r="D1293" t="str">
            <v>VESGA REYES, GERMAN</v>
          </cell>
          <cell r="E1293" t="str">
            <v>C</v>
          </cell>
          <cell r="F1293" t="str">
            <v>I</v>
          </cell>
          <cell r="G1293" t="str">
            <v>INDEFINIDO</v>
          </cell>
        </row>
        <row r="1294">
          <cell r="C1294" t="str">
            <v>21819</v>
          </cell>
          <cell r="D1294" t="str">
            <v>SUAREZ AGUAS, MANUEL ADAN</v>
          </cell>
          <cell r="E1294" t="str">
            <v>C</v>
          </cell>
          <cell r="F1294" t="str">
            <v>I</v>
          </cell>
          <cell r="G1294" t="str">
            <v>INDEFINIDO</v>
          </cell>
        </row>
        <row r="1295">
          <cell r="C1295" t="str">
            <v>21899</v>
          </cell>
          <cell r="D1295" t="str">
            <v>SALAZAR VALENCIA, HECTOR O.</v>
          </cell>
          <cell r="E1295" t="str">
            <v>C</v>
          </cell>
          <cell r="F1295" t="str">
            <v>I</v>
          </cell>
          <cell r="G1295" t="str">
            <v>INDEFINIDO</v>
          </cell>
        </row>
        <row r="1296">
          <cell r="C1296" t="str">
            <v>22185</v>
          </cell>
          <cell r="D1296" t="str">
            <v>RODRIGUEZ MORANTES, JAIME</v>
          </cell>
          <cell r="E1296" t="str">
            <v>C</v>
          </cell>
          <cell r="F1296" t="str">
            <v>I</v>
          </cell>
          <cell r="G1296" t="str">
            <v>INDEFINIDO</v>
          </cell>
        </row>
        <row r="1297">
          <cell r="C1297" t="str">
            <v>22186</v>
          </cell>
          <cell r="D1297" t="str">
            <v>TABORDA MORENO, SALVADOR</v>
          </cell>
          <cell r="E1297" t="str">
            <v>C</v>
          </cell>
          <cell r="F1297" t="str">
            <v>I</v>
          </cell>
          <cell r="G1297" t="str">
            <v>INDEFINIDO</v>
          </cell>
        </row>
        <row r="1298">
          <cell r="C1298" t="str">
            <v>22299</v>
          </cell>
          <cell r="D1298" t="str">
            <v>VILLANUEVA, RUBEN DARIO</v>
          </cell>
          <cell r="E1298" t="str">
            <v>C</v>
          </cell>
          <cell r="F1298" t="str">
            <v>I</v>
          </cell>
          <cell r="G1298" t="str">
            <v>INDEFINIDO</v>
          </cell>
        </row>
        <row r="1299">
          <cell r="C1299" t="str">
            <v>22463</v>
          </cell>
          <cell r="D1299" t="str">
            <v>GARCIA ONORO, PEDRO MANUEL</v>
          </cell>
          <cell r="E1299" t="str">
            <v>C</v>
          </cell>
          <cell r="F1299" t="str">
            <v>I</v>
          </cell>
          <cell r="G1299" t="str">
            <v>INDEFINIDO</v>
          </cell>
        </row>
        <row r="1300">
          <cell r="C1300" t="str">
            <v>22638</v>
          </cell>
          <cell r="D1300" t="str">
            <v>ZAPPA VANEGAS, JESUS MARIA</v>
          </cell>
          <cell r="E1300" t="str">
            <v>C</v>
          </cell>
          <cell r="F1300" t="str">
            <v>I</v>
          </cell>
          <cell r="G1300" t="str">
            <v>INDEFINIDO</v>
          </cell>
        </row>
        <row r="1301">
          <cell r="C1301" t="str">
            <v>22787</v>
          </cell>
          <cell r="D1301" t="str">
            <v>RAMIREZ MOLINA, NOEL ANGEL</v>
          </cell>
          <cell r="E1301" t="str">
            <v>C</v>
          </cell>
          <cell r="F1301" t="str">
            <v>I</v>
          </cell>
          <cell r="G1301" t="str">
            <v>INDEFINIDO</v>
          </cell>
        </row>
        <row r="1302">
          <cell r="C1302" t="str">
            <v>23309</v>
          </cell>
          <cell r="D1302" t="str">
            <v>GUERRERO ANGULO, MANUEL S.</v>
          </cell>
          <cell r="E1302" t="str">
            <v>C</v>
          </cell>
          <cell r="F1302" t="str">
            <v>I</v>
          </cell>
          <cell r="G1302" t="str">
            <v>INDEFINIDO</v>
          </cell>
        </row>
        <row r="1303">
          <cell r="C1303" t="str">
            <v>23521</v>
          </cell>
          <cell r="D1303" t="str">
            <v>SALCEDO MARQUEZ, GUSTAVO</v>
          </cell>
          <cell r="E1303" t="str">
            <v>C</v>
          </cell>
          <cell r="F1303" t="str">
            <v>I</v>
          </cell>
          <cell r="G1303" t="str">
            <v>INDEFINIDO</v>
          </cell>
        </row>
        <row r="1304">
          <cell r="C1304" t="str">
            <v>23623</v>
          </cell>
          <cell r="D1304" t="str">
            <v>QUIROZ CONTRERAS, RAUL</v>
          </cell>
          <cell r="E1304" t="str">
            <v>C</v>
          </cell>
          <cell r="F1304" t="str">
            <v>I</v>
          </cell>
          <cell r="G1304" t="str">
            <v>INDEFINIDO</v>
          </cell>
        </row>
        <row r="1305">
          <cell r="C1305" t="str">
            <v>23630</v>
          </cell>
          <cell r="D1305" t="str">
            <v>NIETO MORENO, FELIPE MANUEL</v>
          </cell>
          <cell r="E1305" t="str">
            <v>C</v>
          </cell>
          <cell r="F1305" t="str">
            <v>I</v>
          </cell>
          <cell r="G1305" t="str">
            <v>INDEFINIDO</v>
          </cell>
        </row>
        <row r="1306">
          <cell r="C1306" t="str">
            <v>23633</v>
          </cell>
          <cell r="D1306" t="str">
            <v>NOVOA GOMEZ, ADRIANO</v>
          </cell>
          <cell r="E1306" t="str">
            <v>C</v>
          </cell>
          <cell r="F1306" t="str">
            <v>I</v>
          </cell>
          <cell r="G1306" t="str">
            <v>INDEFINIDO</v>
          </cell>
        </row>
        <row r="1307">
          <cell r="C1307">
            <v>23634</v>
          </cell>
          <cell r="D1307" t="str">
            <v>SEPULVEDA ORTIZ,CARLOS E.</v>
          </cell>
          <cell r="E1307" t="str">
            <v>C</v>
          </cell>
          <cell r="F1307" t="str">
            <v>I</v>
          </cell>
          <cell r="G1307" t="str">
            <v>INDEFINIDO</v>
          </cell>
        </row>
        <row r="1308">
          <cell r="C1308" t="str">
            <v>23637</v>
          </cell>
          <cell r="D1308" t="str">
            <v>GOMEZ RAMIREZ, OSCAR</v>
          </cell>
          <cell r="E1308" t="str">
            <v>C</v>
          </cell>
          <cell r="F1308" t="str">
            <v>I</v>
          </cell>
          <cell r="G1308" t="str">
            <v>INDEFINIDO</v>
          </cell>
        </row>
        <row r="1309">
          <cell r="C1309" t="str">
            <v>23653</v>
          </cell>
          <cell r="D1309" t="str">
            <v>MENDOZA CORDOBA, JOSE F.</v>
          </cell>
          <cell r="E1309" t="str">
            <v>C</v>
          </cell>
          <cell r="F1309" t="str">
            <v>I</v>
          </cell>
          <cell r="G1309" t="str">
            <v>INDEFINIDO</v>
          </cell>
        </row>
        <row r="1310">
          <cell r="C1310" t="str">
            <v>23681</v>
          </cell>
          <cell r="D1310" t="str">
            <v>REYES NUNCIRA, NESTOR JOSUE</v>
          </cell>
          <cell r="E1310" t="str">
            <v>C</v>
          </cell>
          <cell r="F1310" t="str">
            <v>I</v>
          </cell>
          <cell r="G1310" t="str">
            <v>INDEFINIDO</v>
          </cell>
        </row>
        <row r="1311">
          <cell r="C1311" t="str">
            <v>23692</v>
          </cell>
          <cell r="D1311" t="str">
            <v>SUAREZ ROMERO, IVAN</v>
          </cell>
          <cell r="E1311" t="str">
            <v>C</v>
          </cell>
          <cell r="F1311" t="str">
            <v>I</v>
          </cell>
          <cell r="G1311" t="str">
            <v>INDEFINIDO</v>
          </cell>
        </row>
        <row r="1312">
          <cell r="C1312" t="str">
            <v>23721</v>
          </cell>
          <cell r="D1312" t="str">
            <v>RIASCOS MORA, MANUEL A</v>
          </cell>
          <cell r="E1312" t="str">
            <v>C</v>
          </cell>
          <cell r="F1312" t="str">
            <v>I</v>
          </cell>
          <cell r="G1312" t="str">
            <v>INDEFINIDO</v>
          </cell>
        </row>
        <row r="1313">
          <cell r="C1313" t="str">
            <v>23741</v>
          </cell>
          <cell r="D1313" t="str">
            <v>GIRALDO, GILDARDO DE JESUS</v>
          </cell>
          <cell r="E1313" t="str">
            <v>C</v>
          </cell>
          <cell r="F1313" t="str">
            <v>I</v>
          </cell>
          <cell r="G1313" t="str">
            <v>INDEFINIDO</v>
          </cell>
        </row>
        <row r="1314">
          <cell r="C1314" t="str">
            <v>23759</v>
          </cell>
          <cell r="D1314" t="str">
            <v>ARRIETA MARTINEZ, JORGE</v>
          </cell>
          <cell r="E1314" t="str">
            <v>C</v>
          </cell>
          <cell r="F1314" t="str">
            <v>I</v>
          </cell>
          <cell r="G1314" t="str">
            <v>INDEFINIDO</v>
          </cell>
        </row>
        <row r="1315">
          <cell r="C1315" t="str">
            <v>23866</v>
          </cell>
          <cell r="D1315" t="str">
            <v>MARTINEZ GUZMAN, MIGUEL ANGEL</v>
          </cell>
          <cell r="E1315" t="str">
            <v>C</v>
          </cell>
          <cell r="F1315" t="str">
            <v>I</v>
          </cell>
          <cell r="G1315" t="str">
            <v>INDEFINIDO</v>
          </cell>
        </row>
        <row r="1316">
          <cell r="C1316" t="str">
            <v>20206</v>
          </cell>
          <cell r="D1316" t="str">
            <v>TORRES REYES, BUENAVENTURA</v>
          </cell>
          <cell r="E1316" t="str">
            <v>C</v>
          </cell>
          <cell r="F1316" t="str">
            <v>I</v>
          </cell>
          <cell r="G1316" t="str">
            <v>INDEFINIDO</v>
          </cell>
        </row>
        <row r="1317">
          <cell r="C1317" t="str">
            <v>20334</v>
          </cell>
          <cell r="D1317" t="str">
            <v>DURAN CAJAR, ALVARO</v>
          </cell>
          <cell r="E1317" t="str">
            <v>C</v>
          </cell>
          <cell r="F1317" t="str">
            <v>I</v>
          </cell>
          <cell r="G1317" t="str">
            <v>INDEFINIDO</v>
          </cell>
        </row>
        <row r="1318">
          <cell r="C1318" t="str">
            <v>20401</v>
          </cell>
          <cell r="D1318" t="str">
            <v>DIAZ MARTNEZ, HUGO M</v>
          </cell>
          <cell r="E1318" t="str">
            <v>C</v>
          </cell>
          <cell r="F1318" t="str">
            <v>I</v>
          </cell>
          <cell r="G1318" t="str">
            <v>INDEFINIDO</v>
          </cell>
        </row>
        <row r="1319">
          <cell r="C1319" t="str">
            <v>20403</v>
          </cell>
          <cell r="D1319" t="str">
            <v>YEPES ESPINOSA, MARLON</v>
          </cell>
          <cell r="E1319" t="str">
            <v>C</v>
          </cell>
          <cell r="F1319" t="str">
            <v>I</v>
          </cell>
          <cell r="G1319" t="str">
            <v>INDEFINIDO</v>
          </cell>
        </row>
        <row r="1320">
          <cell r="C1320" t="str">
            <v>20469</v>
          </cell>
          <cell r="D1320" t="str">
            <v>GUTIERREZ BACCA, GUSTAVO</v>
          </cell>
          <cell r="E1320" t="str">
            <v>C</v>
          </cell>
          <cell r="F1320" t="str">
            <v>I</v>
          </cell>
          <cell r="G1320" t="str">
            <v>INDEFINIDO</v>
          </cell>
        </row>
        <row r="1321">
          <cell r="C1321" t="str">
            <v>20498</v>
          </cell>
          <cell r="D1321" t="str">
            <v>RODRIGUEZ RAMIREZ, CARLOS</v>
          </cell>
          <cell r="E1321" t="str">
            <v>C</v>
          </cell>
          <cell r="F1321" t="str">
            <v>I</v>
          </cell>
          <cell r="G1321" t="str">
            <v>INDEFINIDO</v>
          </cell>
        </row>
        <row r="1322">
          <cell r="C1322" t="str">
            <v>20508</v>
          </cell>
          <cell r="D1322" t="str">
            <v>BAYONA RUBIANO, LEONARDO</v>
          </cell>
          <cell r="E1322" t="str">
            <v>C</v>
          </cell>
          <cell r="F1322" t="str">
            <v>I</v>
          </cell>
          <cell r="G1322" t="str">
            <v>INDEFINIDO</v>
          </cell>
        </row>
        <row r="1323">
          <cell r="C1323" t="str">
            <v>21436</v>
          </cell>
          <cell r="D1323" t="str">
            <v>TRESPALACIOS N, RAUL F</v>
          </cell>
          <cell r="E1323" t="str">
            <v>C</v>
          </cell>
          <cell r="F1323" t="str">
            <v>I</v>
          </cell>
          <cell r="G1323" t="str">
            <v>INDEFINIDO</v>
          </cell>
        </row>
        <row r="1324">
          <cell r="C1324" t="str">
            <v>21577</v>
          </cell>
          <cell r="D1324" t="str">
            <v>ARGUELLO CORTES, ASAEL</v>
          </cell>
          <cell r="E1324" t="str">
            <v>C</v>
          </cell>
          <cell r="F1324" t="str">
            <v>I</v>
          </cell>
          <cell r="G1324" t="str">
            <v>INDEFINIDO</v>
          </cell>
        </row>
        <row r="1325">
          <cell r="C1325" t="str">
            <v>21970</v>
          </cell>
          <cell r="D1325" t="str">
            <v>FUENTES, CAMILO</v>
          </cell>
          <cell r="E1325" t="str">
            <v>C</v>
          </cell>
          <cell r="F1325" t="str">
            <v>I</v>
          </cell>
          <cell r="G1325" t="str">
            <v>INDEFINIDO</v>
          </cell>
        </row>
        <row r="1326">
          <cell r="C1326" t="str">
            <v>22168</v>
          </cell>
          <cell r="D1326" t="str">
            <v>RANGEL ESCOBAR, WILSON</v>
          </cell>
          <cell r="E1326" t="str">
            <v>C</v>
          </cell>
          <cell r="F1326" t="str">
            <v>I</v>
          </cell>
          <cell r="G1326" t="str">
            <v>INDEFINIDO</v>
          </cell>
        </row>
        <row r="1327">
          <cell r="C1327" t="str">
            <v>22262</v>
          </cell>
          <cell r="D1327" t="str">
            <v>BACCA ZAMBRANO, JESUS ALFONSO</v>
          </cell>
          <cell r="E1327" t="str">
            <v>C</v>
          </cell>
          <cell r="F1327" t="str">
            <v>I</v>
          </cell>
          <cell r="G1327" t="str">
            <v>INDEFINIDO</v>
          </cell>
        </row>
        <row r="1328">
          <cell r="C1328" t="str">
            <v>22338</v>
          </cell>
          <cell r="D1328" t="str">
            <v>OSPINA HERNANDEZ, JUAN CARLOS</v>
          </cell>
          <cell r="E1328" t="str">
            <v>C</v>
          </cell>
          <cell r="F1328" t="str">
            <v>I</v>
          </cell>
          <cell r="G1328" t="str">
            <v>INDEFINIDO</v>
          </cell>
        </row>
        <row r="1329">
          <cell r="C1329" t="str">
            <v>22339</v>
          </cell>
          <cell r="D1329" t="str">
            <v>GARCES OSPINO, VICTOR E.</v>
          </cell>
          <cell r="E1329" t="str">
            <v>C</v>
          </cell>
          <cell r="F1329" t="str">
            <v>I</v>
          </cell>
          <cell r="G1329" t="str">
            <v>INDEFINIDO</v>
          </cell>
        </row>
        <row r="1330">
          <cell r="C1330" t="str">
            <v>22355</v>
          </cell>
          <cell r="D1330" t="str">
            <v>GONZALEZ RODRIGUEZ, FELIX</v>
          </cell>
          <cell r="E1330" t="str">
            <v>C</v>
          </cell>
          <cell r="F1330" t="str">
            <v>I</v>
          </cell>
          <cell r="G1330" t="str">
            <v>INDEFINIDO</v>
          </cell>
        </row>
        <row r="1331">
          <cell r="C1331" t="str">
            <v>22370</v>
          </cell>
          <cell r="D1331" t="str">
            <v>ANGARITA CAMARGO, LEONEL E.</v>
          </cell>
          <cell r="E1331" t="str">
            <v>C</v>
          </cell>
          <cell r="F1331" t="str">
            <v>I</v>
          </cell>
          <cell r="G1331" t="str">
            <v>INDEFINIDO</v>
          </cell>
        </row>
        <row r="1332">
          <cell r="C1332" t="str">
            <v>22401</v>
          </cell>
          <cell r="D1332" t="str">
            <v>TORRES MORENO, ROSENDO</v>
          </cell>
          <cell r="E1332" t="str">
            <v>C</v>
          </cell>
          <cell r="F1332" t="str">
            <v>I</v>
          </cell>
          <cell r="G1332" t="str">
            <v>INDEFINIDO</v>
          </cell>
        </row>
        <row r="1333">
          <cell r="C1333" t="str">
            <v>22403</v>
          </cell>
          <cell r="D1333" t="str">
            <v>VESGA VESGA, MIGUEL ANGEL</v>
          </cell>
          <cell r="E1333" t="str">
            <v>C</v>
          </cell>
          <cell r="F1333" t="str">
            <v>I</v>
          </cell>
          <cell r="G1333" t="str">
            <v>INDEFINIDO</v>
          </cell>
        </row>
        <row r="1334">
          <cell r="C1334" t="str">
            <v>22404</v>
          </cell>
          <cell r="D1334" t="str">
            <v>NUNCIRA BUITRAGO, JORGE E</v>
          </cell>
          <cell r="E1334" t="str">
            <v>C</v>
          </cell>
          <cell r="F1334" t="str">
            <v>I</v>
          </cell>
          <cell r="G1334" t="str">
            <v>INDEFINIDO</v>
          </cell>
        </row>
        <row r="1335">
          <cell r="C1335" t="str">
            <v>22406</v>
          </cell>
          <cell r="D1335" t="str">
            <v>QUIJANO, CARLOS DAVID</v>
          </cell>
          <cell r="E1335" t="str">
            <v>C</v>
          </cell>
          <cell r="F1335" t="str">
            <v>I</v>
          </cell>
          <cell r="G1335" t="str">
            <v>INDEFINIDO</v>
          </cell>
        </row>
        <row r="1336">
          <cell r="C1336" t="str">
            <v>22420</v>
          </cell>
          <cell r="D1336" t="str">
            <v>BADILLO CAMPO, DANILO</v>
          </cell>
          <cell r="E1336" t="str">
            <v>C</v>
          </cell>
          <cell r="F1336" t="str">
            <v>I</v>
          </cell>
          <cell r="G1336" t="str">
            <v>INDEFINIDO</v>
          </cell>
        </row>
        <row r="1337">
          <cell r="C1337" t="str">
            <v>20021</v>
          </cell>
          <cell r="D1337" t="str">
            <v>MENESES CORZO, CARLOS A.</v>
          </cell>
          <cell r="E1337" t="str">
            <v>C</v>
          </cell>
          <cell r="F1337" t="str">
            <v>I</v>
          </cell>
          <cell r="G1337" t="str">
            <v>INDEFINIDO</v>
          </cell>
        </row>
        <row r="1338">
          <cell r="C1338" t="str">
            <v>21807</v>
          </cell>
          <cell r="D1338" t="str">
            <v>OSPINO DURAN, ROMY</v>
          </cell>
          <cell r="E1338" t="str">
            <v>C</v>
          </cell>
          <cell r="F1338" t="str">
            <v>I</v>
          </cell>
          <cell r="G1338" t="str">
            <v>INDEFINIDO</v>
          </cell>
        </row>
        <row r="1339">
          <cell r="C1339" t="str">
            <v>22449</v>
          </cell>
          <cell r="D1339" t="str">
            <v>FRANCO PENALOZA, CESAR AUGUSTO</v>
          </cell>
          <cell r="E1339" t="str">
            <v>C</v>
          </cell>
          <cell r="F1339" t="str">
            <v>I</v>
          </cell>
          <cell r="G1339" t="str">
            <v>INDEFINIDO</v>
          </cell>
        </row>
        <row r="1340">
          <cell r="C1340" t="str">
            <v>22450</v>
          </cell>
          <cell r="D1340" t="str">
            <v>PARRA NAVARRO , HARWIN</v>
          </cell>
          <cell r="E1340" t="str">
            <v>C</v>
          </cell>
          <cell r="F1340" t="str">
            <v>I</v>
          </cell>
          <cell r="G1340" t="str">
            <v>INDEFINIDO</v>
          </cell>
        </row>
        <row r="1341">
          <cell r="C1341" t="str">
            <v>22452</v>
          </cell>
          <cell r="D1341" t="str">
            <v>ARROYO VILORIA, ANGEL MARIA</v>
          </cell>
          <cell r="E1341" t="str">
            <v>C</v>
          </cell>
          <cell r="F1341" t="str">
            <v>I</v>
          </cell>
          <cell r="G1341" t="str">
            <v>INDEFINIDO</v>
          </cell>
        </row>
        <row r="1342">
          <cell r="C1342" t="str">
            <v>22453</v>
          </cell>
          <cell r="D1342" t="str">
            <v>ROA RUEDA, JHON JAIRO</v>
          </cell>
          <cell r="E1342" t="str">
            <v>C</v>
          </cell>
          <cell r="F1342" t="str">
            <v>I</v>
          </cell>
          <cell r="G1342" t="str">
            <v>INDEFINIDO</v>
          </cell>
        </row>
        <row r="1343">
          <cell r="C1343" t="str">
            <v>22532</v>
          </cell>
          <cell r="D1343" t="str">
            <v>SALAZAR ACEVEDO, WILLIAM</v>
          </cell>
          <cell r="E1343" t="str">
            <v>C</v>
          </cell>
          <cell r="F1343" t="str">
            <v>I</v>
          </cell>
          <cell r="G1343" t="str">
            <v>INDEFINIDO</v>
          </cell>
        </row>
        <row r="1344">
          <cell r="C1344" t="str">
            <v>22540</v>
          </cell>
          <cell r="D1344" t="str">
            <v>ARDILA PLATA, CARLOS A</v>
          </cell>
          <cell r="E1344" t="str">
            <v>C</v>
          </cell>
          <cell r="F1344" t="str">
            <v>I</v>
          </cell>
          <cell r="G1344" t="str">
            <v>INDEFINIDO</v>
          </cell>
        </row>
        <row r="1345">
          <cell r="C1345" t="str">
            <v>22542</v>
          </cell>
          <cell r="D1345" t="str">
            <v>DURAN MERCHAN, HERIBERTO</v>
          </cell>
          <cell r="E1345" t="str">
            <v>C</v>
          </cell>
          <cell r="F1345" t="str">
            <v>I</v>
          </cell>
          <cell r="G1345" t="str">
            <v>INDEFINIDO</v>
          </cell>
        </row>
        <row r="1346">
          <cell r="C1346" t="str">
            <v>22549</v>
          </cell>
          <cell r="D1346" t="str">
            <v>DIAZ DIAZ, JOSE DOLORES</v>
          </cell>
          <cell r="E1346" t="str">
            <v>C</v>
          </cell>
          <cell r="F1346" t="str">
            <v>I</v>
          </cell>
          <cell r="G1346" t="str">
            <v>INDEFINIDO</v>
          </cell>
        </row>
        <row r="1347">
          <cell r="C1347" t="str">
            <v>22555</v>
          </cell>
          <cell r="D1347" t="str">
            <v>VESGA PAEZ, OSCAR JAVIER</v>
          </cell>
          <cell r="E1347" t="str">
            <v>C</v>
          </cell>
          <cell r="F1347" t="str">
            <v>I</v>
          </cell>
          <cell r="G1347" t="str">
            <v>INDEFINIDO</v>
          </cell>
        </row>
        <row r="1348">
          <cell r="C1348" t="str">
            <v>22579</v>
          </cell>
          <cell r="D1348" t="str">
            <v>CARVAJAL MORENO, ROGELIO</v>
          </cell>
          <cell r="E1348" t="str">
            <v>C</v>
          </cell>
          <cell r="F1348" t="str">
            <v>I</v>
          </cell>
          <cell r="G1348" t="str">
            <v>INDEFINIDO</v>
          </cell>
        </row>
        <row r="1349">
          <cell r="C1349" t="str">
            <v>21307</v>
          </cell>
          <cell r="D1349" t="str">
            <v>INIS AMAYA, LUIS IGNACIO</v>
          </cell>
          <cell r="E1349" t="str">
            <v>C</v>
          </cell>
          <cell r="F1349" t="str">
            <v>I</v>
          </cell>
          <cell r="G1349" t="str">
            <v>INDEFINIDO</v>
          </cell>
        </row>
        <row r="1350">
          <cell r="C1350" t="str">
            <v>22697</v>
          </cell>
          <cell r="D1350" t="str">
            <v>HERAZO PAYARES, JANIO</v>
          </cell>
          <cell r="E1350" t="str">
            <v>C</v>
          </cell>
          <cell r="F1350" t="str">
            <v>I</v>
          </cell>
          <cell r="G1350" t="str">
            <v>INDEFINIDO</v>
          </cell>
        </row>
        <row r="1351">
          <cell r="C1351" t="str">
            <v>22763</v>
          </cell>
          <cell r="D1351" t="str">
            <v>CABALLERO PARRA, JOSE SALVADOR</v>
          </cell>
          <cell r="E1351" t="str">
            <v>C</v>
          </cell>
          <cell r="F1351" t="str">
            <v>I</v>
          </cell>
          <cell r="G1351" t="str">
            <v>INDEFINIDO</v>
          </cell>
        </row>
        <row r="1352">
          <cell r="C1352" t="str">
            <v>22765</v>
          </cell>
          <cell r="D1352" t="str">
            <v>FONSECA TORRES, LUIS CARLOS</v>
          </cell>
          <cell r="E1352" t="str">
            <v>C</v>
          </cell>
          <cell r="F1352" t="str">
            <v>I</v>
          </cell>
          <cell r="G1352" t="str">
            <v>INDEFINIDO</v>
          </cell>
        </row>
        <row r="1353">
          <cell r="C1353" t="str">
            <v>22768</v>
          </cell>
          <cell r="D1353" t="str">
            <v>ROMERO VASQUEZ, ORLANDO</v>
          </cell>
          <cell r="E1353" t="str">
            <v>C</v>
          </cell>
          <cell r="F1353" t="str">
            <v>I</v>
          </cell>
          <cell r="G1353" t="str">
            <v>INDEFINIDO</v>
          </cell>
        </row>
        <row r="1354">
          <cell r="C1354" t="str">
            <v>22769</v>
          </cell>
          <cell r="D1354" t="str">
            <v>VANEGAS CALDERON, LUIS GERMAN</v>
          </cell>
          <cell r="E1354" t="str">
            <v>C</v>
          </cell>
          <cell r="F1354" t="str">
            <v>I</v>
          </cell>
          <cell r="G1354" t="str">
            <v>INDEFINIDO</v>
          </cell>
        </row>
        <row r="1355">
          <cell r="C1355" t="str">
            <v>22771</v>
          </cell>
          <cell r="D1355" t="str">
            <v>VEGA ATENCIA, ALVARO MAURICIO</v>
          </cell>
          <cell r="E1355" t="str">
            <v>C</v>
          </cell>
          <cell r="F1355" t="str">
            <v>I</v>
          </cell>
          <cell r="G1355" t="str">
            <v>INDEFINIDO</v>
          </cell>
        </row>
        <row r="1356">
          <cell r="C1356" t="str">
            <v>22816</v>
          </cell>
          <cell r="D1356" t="str">
            <v>QUINTERO FORERO, RICARDO</v>
          </cell>
          <cell r="E1356" t="str">
            <v>C</v>
          </cell>
          <cell r="F1356" t="str">
            <v>I</v>
          </cell>
          <cell r="G1356" t="str">
            <v>INDEFINIDO</v>
          </cell>
        </row>
        <row r="1357">
          <cell r="C1357" t="str">
            <v>22839</v>
          </cell>
          <cell r="D1357" t="str">
            <v>DIAZ SARMIENTO, ARIEL LEONADO</v>
          </cell>
          <cell r="E1357" t="str">
            <v>C</v>
          </cell>
          <cell r="F1357" t="str">
            <v>I</v>
          </cell>
          <cell r="G1357" t="str">
            <v>INDEFINIDO</v>
          </cell>
        </row>
        <row r="1358">
          <cell r="C1358" t="str">
            <v>22856</v>
          </cell>
          <cell r="D1358" t="str">
            <v>RAMOS CENTENO, LUIS CARLOS</v>
          </cell>
          <cell r="E1358" t="str">
            <v>C</v>
          </cell>
          <cell r="F1358" t="str">
            <v>I</v>
          </cell>
          <cell r="G1358" t="str">
            <v>INDEFINIDO</v>
          </cell>
        </row>
        <row r="1359">
          <cell r="C1359" t="str">
            <v>22858</v>
          </cell>
          <cell r="D1359" t="str">
            <v>VELASQUEZ VASQUEZ, ALDEMAR</v>
          </cell>
          <cell r="E1359" t="str">
            <v>C</v>
          </cell>
          <cell r="F1359" t="str">
            <v>I</v>
          </cell>
          <cell r="G1359" t="str">
            <v>INDEFINIDO</v>
          </cell>
        </row>
        <row r="1360">
          <cell r="C1360" t="str">
            <v>22919</v>
          </cell>
          <cell r="D1360" t="str">
            <v>RADA TORRES, GERARDO ANTONIO</v>
          </cell>
          <cell r="E1360" t="str">
            <v>C</v>
          </cell>
          <cell r="F1360" t="str">
            <v>I</v>
          </cell>
          <cell r="G1360" t="str">
            <v>INDEFINIDO</v>
          </cell>
        </row>
        <row r="1361">
          <cell r="C1361" t="str">
            <v>27144</v>
          </cell>
          <cell r="D1361" t="str">
            <v>ALARCON RODRIGUEZ, JOSE M</v>
          </cell>
          <cell r="E1361" t="str">
            <v>D</v>
          </cell>
          <cell r="F1361" t="str">
            <v>I</v>
          </cell>
          <cell r="G1361" t="str">
            <v>INDEFINIDO</v>
          </cell>
        </row>
        <row r="1362">
          <cell r="C1362" t="str">
            <v>27195</v>
          </cell>
          <cell r="D1362" t="str">
            <v>BELTRAN MAHECHA, JOSE GUSTAVO</v>
          </cell>
          <cell r="E1362" t="str">
            <v>D</v>
          </cell>
          <cell r="F1362" t="str">
            <v>I</v>
          </cell>
          <cell r="G1362" t="str">
            <v>INDEFINIDO</v>
          </cell>
        </row>
        <row r="1363">
          <cell r="C1363" t="str">
            <v>27244</v>
          </cell>
          <cell r="D1363" t="str">
            <v>SAMPAYO CENO, MIGUEL ANGEL</v>
          </cell>
          <cell r="E1363" t="str">
            <v>D</v>
          </cell>
          <cell r="F1363" t="str">
            <v>I</v>
          </cell>
          <cell r="G1363" t="str">
            <v>INDEFINIDO</v>
          </cell>
        </row>
        <row r="1364">
          <cell r="C1364" t="str">
            <v>27414</v>
          </cell>
          <cell r="D1364" t="str">
            <v>LUNA SAUCEDO, LUIS MIGUEL</v>
          </cell>
          <cell r="E1364" t="str">
            <v>D</v>
          </cell>
          <cell r="F1364" t="str">
            <v>I</v>
          </cell>
          <cell r="G1364" t="str">
            <v>INDEFINIDO</v>
          </cell>
        </row>
        <row r="1365">
          <cell r="C1365" t="str">
            <v>27415</v>
          </cell>
          <cell r="D1365" t="str">
            <v>MONTANO ALVARADO, JORGE ISAAC</v>
          </cell>
          <cell r="E1365" t="str">
            <v>D</v>
          </cell>
          <cell r="F1365" t="str">
            <v>I</v>
          </cell>
          <cell r="G1365" t="str">
            <v>INDEFINIDO</v>
          </cell>
        </row>
        <row r="1366">
          <cell r="C1366" t="str">
            <v>27416</v>
          </cell>
          <cell r="D1366" t="str">
            <v>RINALDY LOPEZ, MELESIO E.</v>
          </cell>
          <cell r="E1366" t="str">
            <v>D</v>
          </cell>
          <cell r="F1366" t="str">
            <v>I</v>
          </cell>
          <cell r="G1366" t="str">
            <v>INDEFINIDO</v>
          </cell>
        </row>
        <row r="1367">
          <cell r="C1367" t="str">
            <v>27768</v>
          </cell>
          <cell r="D1367" t="str">
            <v>ORDUZ CUADROS, ABRAHAM</v>
          </cell>
          <cell r="E1367" t="str">
            <v>D</v>
          </cell>
          <cell r="F1367" t="str">
            <v>I</v>
          </cell>
          <cell r="G1367" t="str">
            <v>INDEFINIDO</v>
          </cell>
        </row>
        <row r="1368">
          <cell r="C1368" t="str">
            <v>27769</v>
          </cell>
          <cell r="D1368" t="str">
            <v>VASQUEZ CASTILLO, JOSE ALIDO</v>
          </cell>
          <cell r="E1368" t="str">
            <v>D</v>
          </cell>
          <cell r="F1368" t="str">
            <v>I</v>
          </cell>
          <cell r="G1368" t="str">
            <v>INDEFINIDO</v>
          </cell>
        </row>
        <row r="1369">
          <cell r="C1369" t="str">
            <v>27770</v>
          </cell>
          <cell r="D1369" t="str">
            <v>HERNANDEZ HERNANDEZ, ORIEL</v>
          </cell>
          <cell r="E1369" t="str">
            <v>D</v>
          </cell>
          <cell r="F1369" t="str">
            <v>I</v>
          </cell>
          <cell r="G1369" t="str">
            <v>INDEFINIDO</v>
          </cell>
        </row>
        <row r="1370">
          <cell r="C1370" t="str">
            <v>27771</v>
          </cell>
          <cell r="D1370" t="str">
            <v>ARIZA DIAZ, GILBERTO</v>
          </cell>
          <cell r="E1370" t="str">
            <v>D</v>
          </cell>
          <cell r="F1370" t="str">
            <v>I</v>
          </cell>
          <cell r="G1370" t="str">
            <v>INDEFINIDO</v>
          </cell>
        </row>
        <row r="1371">
          <cell r="C1371" t="str">
            <v>27772</v>
          </cell>
          <cell r="D1371" t="str">
            <v>ARCE LOPEZ, ALFONSO</v>
          </cell>
          <cell r="E1371" t="str">
            <v>D</v>
          </cell>
          <cell r="F1371" t="str">
            <v>I</v>
          </cell>
          <cell r="G1371" t="str">
            <v>INDEFINIDO</v>
          </cell>
        </row>
        <row r="1372">
          <cell r="C1372" t="str">
            <v>27773</v>
          </cell>
          <cell r="D1372" t="str">
            <v>PEREZ AGUILERA, DAVID</v>
          </cell>
          <cell r="E1372" t="str">
            <v>D</v>
          </cell>
          <cell r="F1372" t="str">
            <v>I</v>
          </cell>
          <cell r="G1372" t="str">
            <v>INDEFINIDO</v>
          </cell>
        </row>
        <row r="1373">
          <cell r="C1373" t="str">
            <v>27774</v>
          </cell>
          <cell r="D1373" t="str">
            <v>OSMA FLOREZ, HENRY</v>
          </cell>
          <cell r="E1373" t="str">
            <v>D</v>
          </cell>
          <cell r="F1373" t="str">
            <v>I</v>
          </cell>
          <cell r="G1373" t="str">
            <v>INDEFINIDO</v>
          </cell>
        </row>
        <row r="1374">
          <cell r="C1374" t="str">
            <v>27775</v>
          </cell>
          <cell r="D1374" t="str">
            <v>AISLANT DIAZ, FERNANDO</v>
          </cell>
          <cell r="E1374" t="str">
            <v>D</v>
          </cell>
          <cell r="F1374" t="str">
            <v>I</v>
          </cell>
          <cell r="G1374" t="str">
            <v>INDEFINIDO</v>
          </cell>
        </row>
        <row r="1375">
          <cell r="C1375" t="str">
            <v>27776</v>
          </cell>
          <cell r="D1375" t="str">
            <v>ROJAS ESTUPINAN, ARMANDO</v>
          </cell>
          <cell r="E1375" t="str">
            <v>D</v>
          </cell>
          <cell r="F1375" t="str">
            <v>I</v>
          </cell>
          <cell r="G1375" t="str">
            <v>INDEFINIDO</v>
          </cell>
        </row>
        <row r="1376">
          <cell r="C1376" t="str">
            <v>28140</v>
          </cell>
          <cell r="D1376" t="str">
            <v>LEON BELTRAN, PEDRO PABLO</v>
          </cell>
          <cell r="E1376" t="str">
            <v>D</v>
          </cell>
          <cell r="F1376" t="str">
            <v>I</v>
          </cell>
          <cell r="G1376" t="str">
            <v>INDEFINIDO</v>
          </cell>
        </row>
        <row r="1377">
          <cell r="C1377" t="str">
            <v>28687</v>
          </cell>
          <cell r="D1377" t="str">
            <v>DELGADO PABON, RAFAEL M.</v>
          </cell>
          <cell r="E1377" t="str">
            <v>D</v>
          </cell>
          <cell r="F1377" t="str">
            <v>I</v>
          </cell>
          <cell r="G1377" t="str">
            <v>INDEFINIDO</v>
          </cell>
        </row>
        <row r="1378">
          <cell r="C1378" t="str">
            <v>28691</v>
          </cell>
          <cell r="D1378" t="str">
            <v>HERNANDEZ PACHECO, ISRAEL</v>
          </cell>
          <cell r="E1378" t="str">
            <v>D</v>
          </cell>
          <cell r="F1378" t="str">
            <v>I</v>
          </cell>
          <cell r="G1378" t="str">
            <v>INDEFINIDO</v>
          </cell>
        </row>
        <row r="1379">
          <cell r="C1379" t="str">
            <v>29128</v>
          </cell>
          <cell r="D1379" t="str">
            <v>FLOREZ CABRERA, GUILLERMO</v>
          </cell>
          <cell r="E1379" t="str">
            <v>D</v>
          </cell>
          <cell r="F1379" t="str">
            <v>I</v>
          </cell>
          <cell r="G1379" t="str">
            <v>INDEFINIDO</v>
          </cell>
        </row>
        <row r="1380">
          <cell r="C1380" t="str">
            <v>29478</v>
          </cell>
          <cell r="D1380" t="str">
            <v>VALDERRAMA QUINTERO, ALVARO H.</v>
          </cell>
          <cell r="E1380" t="str">
            <v>D</v>
          </cell>
          <cell r="F1380" t="str">
            <v>I</v>
          </cell>
          <cell r="G1380" t="str">
            <v>INDEFINIDO</v>
          </cell>
        </row>
        <row r="1381">
          <cell r="C1381" t="str">
            <v>29493</v>
          </cell>
          <cell r="D1381" t="str">
            <v>JULIO, JIMMY</v>
          </cell>
          <cell r="E1381" t="str">
            <v>D</v>
          </cell>
          <cell r="F1381" t="str">
            <v>I</v>
          </cell>
          <cell r="G1381" t="str">
            <v>INDEFINIDO</v>
          </cell>
        </row>
        <row r="1382">
          <cell r="C1382" t="str">
            <v>29496</v>
          </cell>
          <cell r="D1382" t="str">
            <v>RAIGOZA RIOS, MARIO</v>
          </cell>
          <cell r="E1382" t="str">
            <v>D</v>
          </cell>
          <cell r="F1382" t="str">
            <v>I</v>
          </cell>
          <cell r="G1382" t="str">
            <v>INDEFINIDO</v>
          </cell>
        </row>
        <row r="1383">
          <cell r="C1383" t="str">
            <v>29843</v>
          </cell>
          <cell r="D1383" t="str">
            <v>CALDERON BUITRAGO, NELSON</v>
          </cell>
          <cell r="E1383" t="str">
            <v>D</v>
          </cell>
          <cell r="F1383" t="str">
            <v>I</v>
          </cell>
          <cell r="G1383" t="str">
            <v>INDEFINIDO</v>
          </cell>
        </row>
        <row r="1384">
          <cell r="C1384" t="str">
            <v>29867</v>
          </cell>
          <cell r="D1384" t="str">
            <v>PEREA, MARIO ORLANDO</v>
          </cell>
          <cell r="E1384" t="str">
            <v>D</v>
          </cell>
          <cell r="F1384" t="str">
            <v>I</v>
          </cell>
          <cell r="G1384" t="str">
            <v>INDEFINIDO</v>
          </cell>
        </row>
        <row r="1385">
          <cell r="C1385" t="str">
            <v>27777</v>
          </cell>
          <cell r="D1385" t="str">
            <v>PEREZ GARCIA, LUIS HUMBERTO</v>
          </cell>
          <cell r="E1385" t="str">
            <v>D</v>
          </cell>
          <cell r="F1385" t="str">
            <v>I</v>
          </cell>
          <cell r="G1385" t="str">
            <v>INDEFINIDO</v>
          </cell>
        </row>
        <row r="1386">
          <cell r="C1386" t="str">
            <v>29446</v>
          </cell>
          <cell r="D1386" t="str">
            <v>MEDINA CASA, CESAR EDMUNDO</v>
          </cell>
          <cell r="E1386" t="str">
            <v>D</v>
          </cell>
          <cell r="F1386" t="str">
            <v>I</v>
          </cell>
          <cell r="G1386" t="str">
            <v>INDEFINIDO</v>
          </cell>
        </row>
        <row r="1387">
          <cell r="C1387" t="str">
            <v>29453</v>
          </cell>
          <cell r="D1387" t="str">
            <v>ROMERO RAMIREZ, OSCAR FELIPE</v>
          </cell>
          <cell r="E1387" t="str">
            <v>D</v>
          </cell>
          <cell r="F1387" t="str">
            <v>I</v>
          </cell>
          <cell r="G1387" t="str">
            <v>INDEFINIDO</v>
          </cell>
        </row>
        <row r="1388">
          <cell r="C1388" t="str">
            <v>29461</v>
          </cell>
          <cell r="D1388" t="str">
            <v>BELTRAN MARTINEZ, FABIO G</v>
          </cell>
          <cell r="E1388" t="str">
            <v>D</v>
          </cell>
          <cell r="F1388" t="str">
            <v>I</v>
          </cell>
          <cell r="G1388" t="str">
            <v>INDEFINIDO</v>
          </cell>
        </row>
        <row r="1389">
          <cell r="C1389" t="str">
            <v>29465</v>
          </cell>
          <cell r="D1389" t="str">
            <v>ZARATE CAMACHO, ALONSO</v>
          </cell>
          <cell r="E1389" t="str">
            <v>D</v>
          </cell>
          <cell r="F1389" t="str">
            <v>I</v>
          </cell>
          <cell r="G1389" t="str">
            <v>INDEFINIDO</v>
          </cell>
        </row>
        <row r="1390">
          <cell r="C1390" t="str">
            <v>22967</v>
          </cell>
          <cell r="D1390" t="str">
            <v>CHINCHILLA JAIMES, JESUS H.</v>
          </cell>
          <cell r="E1390" t="str">
            <v>C</v>
          </cell>
          <cell r="F1390" t="str">
            <v>I</v>
          </cell>
          <cell r="G1390" t="str">
            <v>INDEFINIDO</v>
          </cell>
        </row>
        <row r="1391">
          <cell r="C1391" t="str">
            <v>22968</v>
          </cell>
          <cell r="D1391" t="str">
            <v>HERRERA RUIDIAZ, EDGAR</v>
          </cell>
          <cell r="E1391" t="str">
            <v>C</v>
          </cell>
          <cell r="F1391" t="str">
            <v>I</v>
          </cell>
          <cell r="G1391" t="str">
            <v>INDEFINIDO</v>
          </cell>
        </row>
        <row r="1392">
          <cell r="C1392" t="str">
            <v>22970</v>
          </cell>
          <cell r="D1392" t="str">
            <v>RIANO GUALDRON, ANGEL MARIA</v>
          </cell>
          <cell r="E1392" t="str">
            <v>C</v>
          </cell>
          <cell r="F1392" t="str">
            <v>I</v>
          </cell>
          <cell r="G1392" t="str">
            <v>INDEFINIDO</v>
          </cell>
        </row>
        <row r="1393">
          <cell r="C1393" t="str">
            <v>22980</v>
          </cell>
          <cell r="D1393" t="str">
            <v>SEGOVIA VELASQUEZ, LUIS</v>
          </cell>
          <cell r="E1393" t="str">
            <v>C</v>
          </cell>
          <cell r="F1393" t="str">
            <v>I</v>
          </cell>
          <cell r="G1393" t="str">
            <v>INDEFINIDO</v>
          </cell>
        </row>
        <row r="1394">
          <cell r="C1394" t="str">
            <v>20163</v>
          </cell>
          <cell r="D1394" t="str">
            <v>ACOSTA MEZA, LUIS SALVADOR</v>
          </cell>
          <cell r="E1394" t="str">
            <v>C</v>
          </cell>
          <cell r="F1394" t="str">
            <v>I</v>
          </cell>
          <cell r="G1394" t="str">
            <v>INDEFINIDO</v>
          </cell>
        </row>
        <row r="1395">
          <cell r="C1395" t="str">
            <v>21089</v>
          </cell>
          <cell r="D1395" t="str">
            <v>CARO ROJAS, SEBASTIAN</v>
          </cell>
          <cell r="E1395" t="str">
            <v>C</v>
          </cell>
          <cell r="F1395" t="str">
            <v>I</v>
          </cell>
          <cell r="G1395" t="str">
            <v>INDEFINIDO</v>
          </cell>
        </row>
        <row r="1396">
          <cell r="C1396" t="str">
            <v>21218</v>
          </cell>
          <cell r="D1396" t="str">
            <v>PENA ACUNA, RAMIRO RAFAEL</v>
          </cell>
          <cell r="E1396" t="str">
            <v>C</v>
          </cell>
          <cell r="F1396" t="str">
            <v>I</v>
          </cell>
          <cell r="G1396" t="str">
            <v>INDEFINIDO</v>
          </cell>
        </row>
        <row r="1397">
          <cell r="C1397" t="str">
            <v>21650</v>
          </cell>
          <cell r="D1397" t="str">
            <v>IZQUIERDO DELGADO, ANTONIO</v>
          </cell>
          <cell r="E1397" t="str">
            <v>C</v>
          </cell>
          <cell r="F1397" t="str">
            <v>I</v>
          </cell>
          <cell r="G1397" t="str">
            <v>INDEFINIDO</v>
          </cell>
        </row>
        <row r="1398">
          <cell r="C1398" t="str">
            <v>22761</v>
          </cell>
          <cell r="D1398" t="str">
            <v>ALVAREZ ZABALA, LAURA MARCELA</v>
          </cell>
          <cell r="E1398" t="str">
            <v>C</v>
          </cell>
          <cell r="F1398" t="str">
            <v>I</v>
          </cell>
          <cell r="G1398" t="str">
            <v>INDEFINIDO</v>
          </cell>
        </row>
        <row r="1399">
          <cell r="C1399" t="str">
            <v>22762</v>
          </cell>
          <cell r="D1399" t="str">
            <v>CARRENO MULFORD, LARRY ALEXAND</v>
          </cell>
          <cell r="E1399" t="str">
            <v>C</v>
          </cell>
          <cell r="F1399" t="str">
            <v>I</v>
          </cell>
          <cell r="G1399" t="str">
            <v>INDEFINIDO</v>
          </cell>
        </row>
        <row r="1400">
          <cell r="C1400" t="str">
            <v>22790</v>
          </cell>
          <cell r="D1400" t="str">
            <v>HUERTAS CASTILLO, JUAN CARLOS</v>
          </cell>
          <cell r="E1400" t="str">
            <v>C</v>
          </cell>
          <cell r="F1400" t="str">
            <v>I</v>
          </cell>
          <cell r="G1400" t="str">
            <v>INDEFINIDO</v>
          </cell>
        </row>
        <row r="1401">
          <cell r="C1401" t="str">
            <v>22791</v>
          </cell>
          <cell r="D1401" t="str">
            <v>MARIN JIAMES, EDGAR RODOLFO</v>
          </cell>
          <cell r="E1401" t="str">
            <v>C</v>
          </cell>
          <cell r="F1401" t="str">
            <v>I</v>
          </cell>
          <cell r="G1401" t="str">
            <v>INDEFINIDO</v>
          </cell>
        </row>
        <row r="1402">
          <cell r="C1402" t="str">
            <v>22796</v>
          </cell>
          <cell r="D1402" t="str">
            <v>DAZA RUEDA, LUIS ENRIQUE</v>
          </cell>
          <cell r="E1402" t="str">
            <v>C</v>
          </cell>
          <cell r="F1402" t="str">
            <v>I</v>
          </cell>
          <cell r="G1402" t="str">
            <v>INDEFINIDO</v>
          </cell>
        </row>
        <row r="1403">
          <cell r="C1403" t="str">
            <v>22797</v>
          </cell>
          <cell r="D1403" t="str">
            <v>GOMEZ MOLINA,  JORGE EDUARDO</v>
          </cell>
          <cell r="E1403" t="str">
            <v>C</v>
          </cell>
          <cell r="F1403" t="str">
            <v>I</v>
          </cell>
          <cell r="G1403" t="str">
            <v>INDEFINIDO</v>
          </cell>
        </row>
        <row r="1404">
          <cell r="C1404" t="str">
            <v>22803</v>
          </cell>
          <cell r="D1404" t="str">
            <v>QUIROGA DIAZ, JOSE ERNESTO</v>
          </cell>
          <cell r="E1404" t="str">
            <v>C</v>
          </cell>
          <cell r="F1404" t="str">
            <v>I</v>
          </cell>
          <cell r="G1404" t="str">
            <v>INDEFINIDO</v>
          </cell>
        </row>
        <row r="1405">
          <cell r="C1405" t="str">
            <v>22808</v>
          </cell>
          <cell r="D1405" t="str">
            <v>CORZO PEREZ, JAVIER ARTURO</v>
          </cell>
          <cell r="E1405" t="str">
            <v>C</v>
          </cell>
          <cell r="F1405" t="str">
            <v>I</v>
          </cell>
          <cell r="G1405" t="str">
            <v>INDEFINIDO</v>
          </cell>
        </row>
        <row r="1406">
          <cell r="C1406" t="str">
            <v>22817</v>
          </cell>
          <cell r="D1406" t="str">
            <v>DURAN BERNAL, ALEXANDER</v>
          </cell>
          <cell r="E1406" t="str">
            <v>C</v>
          </cell>
          <cell r="F1406" t="str">
            <v>I</v>
          </cell>
          <cell r="G1406" t="str">
            <v>INDEFINIDO</v>
          </cell>
        </row>
        <row r="1407">
          <cell r="C1407" t="str">
            <v>22818</v>
          </cell>
          <cell r="D1407" t="str">
            <v>LEON JIMENEZ, NEPOMUCENO</v>
          </cell>
          <cell r="E1407" t="str">
            <v>C</v>
          </cell>
          <cell r="F1407" t="str">
            <v>I</v>
          </cell>
          <cell r="G1407" t="str">
            <v>INDEFINIDO</v>
          </cell>
        </row>
        <row r="1408">
          <cell r="C1408" t="str">
            <v>22829</v>
          </cell>
          <cell r="D1408" t="str">
            <v>DIAZ CAMARGO, JHON MARCELINO</v>
          </cell>
          <cell r="E1408" t="str">
            <v>C</v>
          </cell>
          <cell r="F1408" t="str">
            <v>I</v>
          </cell>
          <cell r="G1408" t="str">
            <v>INDEFINIDO</v>
          </cell>
        </row>
        <row r="1409">
          <cell r="C1409" t="str">
            <v>22836</v>
          </cell>
          <cell r="D1409" t="str">
            <v>ENCISO GOMEZ, JOSE</v>
          </cell>
          <cell r="E1409" t="str">
            <v>C</v>
          </cell>
          <cell r="F1409" t="str">
            <v>I</v>
          </cell>
          <cell r="G1409" t="str">
            <v>INDEFINIDO</v>
          </cell>
        </row>
        <row r="1410">
          <cell r="C1410" t="str">
            <v>22849</v>
          </cell>
          <cell r="D1410" t="str">
            <v>SUAREZ RAMIREZ, JHON JAIRO</v>
          </cell>
          <cell r="E1410" t="str">
            <v>C</v>
          </cell>
          <cell r="F1410" t="str">
            <v>I</v>
          </cell>
          <cell r="G1410" t="str">
            <v>INDEFINIDO</v>
          </cell>
        </row>
        <row r="1411">
          <cell r="C1411" t="str">
            <v>21511</v>
          </cell>
          <cell r="D1411" t="str">
            <v>PALENCIA S., WILFRIDO</v>
          </cell>
          <cell r="E1411" t="str">
            <v>C</v>
          </cell>
          <cell r="F1411" t="str">
            <v>I</v>
          </cell>
          <cell r="G1411" t="str">
            <v>INDEFINIDO</v>
          </cell>
        </row>
        <row r="1412">
          <cell r="C1412" t="str">
            <v>23947</v>
          </cell>
          <cell r="D1412" t="str">
            <v>PEREZ NOVA, BOLIVAR</v>
          </cell>
          <cell r="E1412" t="str">
            <v>C</v>
          </cell>
          <cell r="F1412" t="str">
            <v>I</v>
          </cell>
          <cell r="G1412" t="str">
            <v>INDEFINIDO</v>
          </cell>
        </row>
        <row r="1413">
          <cell r="C1413" t="str">
            <v>23979</v>
          </cell>
          <cell r="D1413" t="str">
            <v>ALVAREZ ROMERO, CARLOS ARTURO</v>
          </cell>
          <cell r="E1413" t="str">
            <v>C</v>
          </cell>
          <cell r="F1413" t="str">
            <v>I</v>
          </cell>
          <cell r="G1413" t="str">
            <v>INDEFINIDO</v>
          </cell>
        </row>
        <row r="1414">
          <cell r="C1414" t="str">
            <v>27037</v>
          </cell>
          <cell r="D1414" t="str">
            <v>GUERRERO GOMEZ, IVAN</v>
          </cell>
          <cell r="E1414" t="str">
            <v>D</v>
          </cell>
          <cell r="F1414" t="str">
            <v>I</v>
          </cell>
          <cell r="G1414" t="str">
            <v>INDEFINIDO</v>
          </cell>
        </row>
        <row r="1415">
          <cell r="C1415" t="str">
            <v>29096</v>
          </cell>
          <cell r="D1415" t="str">
            <v>RODRIGUEZ MUNOZ, ALFREDO</v>
          </cell>
          <cell r="E1415" t="str">
            <v>D</v>
          </cell>
          <cell r="F1415" t="str">
            <v>I</v>
          </cell>
          <cell r="G1415" t="str">
            <v>INDEFINIDO</v>
          </cell>
        </row>
        <row r="1416">
          <cell r="C1416" t="str">
            <v>29551</v>
          </cell>
          <cell r="D1416" t="str">
            <v>ZAPATA SANCHEZ, CARLOS ALBERTO</v>
          </cell>
          <cell r="E1416" t="str">
            <v>D</v>
          </cell>
          <cell r="F1416" t="str">
            <v>I</v>
          </cell>
          <cell r="G1416" t="str">
            <v>INDEFINIDO</v>
          </cell>
        </row>
        <row r="1417">
          <cell r="C1417" t="str">
            <v>29822</v>
          </cell>
          <cell r="D1417" t="str">
            <v>ACUNA SANCHEZ, PEDRO A</v>
          </cell>
          <cell r="E1417" t="str">
            <v>D</v>
          </cell>
          <cell r="F1417" t="str">
            <v>I</v>
          </cell>
          <cell r="G1417" t="str">
            <v>INDEFINIDO</v>
          </cell>
        </row>
        <row r="1418">
          <cell r="C1418" t="str">
            <v>29871</v>
          </cell>
          <cell r="D1418" t="str">
            <v>PALENCIA CARVAJAL, OLMEDO</v>
          </cell>
          <cell r="E1418" t="str">
            <v>D</v>
          </cell>
          <cell r="F1418" t="str">
            <v>I</v>
          </cell>
          <cell r="G1418" t="str">
            <v>INDEFINIDO</v>
          </cell>
        </row>
        <row r="1419">
          <cell r="C1419" t="str">
            <v>20018</v>
          </cell>
          <cell r="D1419" t="str">
            <v>VEGA SERRANO, FELIX ENRIQUE</v>
          </cell>
          <cell r="E1419" t="str">
            <v>C</v>
          </cell>
          <cell r="F1419" t="str">
            <v>I</v>
          </cell>
          <cell r="G1419" t="str">
            <v>INDEFINIDO</v>
          </cell>
        </row>
        <row r="1420">
          <cell r="C1420" t="str">
            <v>20224</v>
          </cell>
          <cell r="D1420" t="str">
            <v>CASTRO GIL, FLORINDO</v>
          </cell>
          <cell r="E1420" t="str">
            <v>C</v>
          </cell>
          <cell r="F1420" t="str">
            <v>I</v>
          </cell>
          <cell r="G1420" t="str">
            <v>INDEFINIDO</v>
          </cell>
        </row>
        <row r="1421">
          <cell r="C1421" t="str">
            <v>20321</v>
          </cell>
          <cell r="D1421" t="str">
            <v>OLAVE MARTINEZ, FELIX EDUARDO</v>
          </cell>
          <cell r="E1421" t="str">
            <v>C</v>
          </cell>
          <cell r="F1421" t="str">
            <v>I</v>
          </cell>
          <cell r="G1421" t="str">
            <v>INDEFINIDO</v>
          </cell>
        </row>
        <row r="1422">
          <cell r="C1422" t="str">
            <v>20386</v>
          </cell>
          <cell r="D1422" t="str">
            <v>OVIEDO MEJIA, JORGE</v>
          </cell>
          <cell r="E1422" t="str">
            <v>C</v>
          </cell>
          <cell r="F1422" t="str">
            <v>I</v>
          </cell>
          <cell r="G1422" t="str">
            <v>INDEFINIDO</v>
          </cell>
        </row>
        <row r="1423">
          <cell r="C1423" t="str">
            <v>20580</v>
          </cell>
          <cell r="D1423" t="str">
            <v>ESPINOSA GOMEZ, JULIO CESAR</v>
          </cell>
          <cell r="E1423" t="str">
            <v>C</v>
          </cell>
          <cell r="F1423" t="str">
            <v>I</v>
          </cell>
          <cell r="G1423" t="str">
            <v>INDEFINIDO</v>
          </cell>
        </row>
        <row r="1424">
          <cell r="C1424" t="str">
            <v>20649</v>
          </cell>
          <cell r="D1424" t="str">
            <v>VELASQUEZ ARROYO, GERMAN</v>
          </cell>
          <cell r="E1424" t="str">
            <v>C</v>
          </cell>
          <cell r="F1424" t="str">
            <v>I</v>
          </cell>
          <cell r="G1424" t="str">
            <v>INDEFINIDO</v>
          </cell>
        </row>
        <row r="1425">
          <cell r="C1425" t="str">
            <v>20784</v>
          </cell>
          <cell r="D1425" t="str">
            <v>OGLIASTRI R, CAYETANO</v>
          </cell>
          <cell r="E1425" t="str">
            <v>C</v>
          </cell>
          <cell r="F1425" t="str">
            <v>I</v>
          </cell>
          <cell r="G1425" t="str">
            <v>INDEFINIDO</v>
          </cell>
        </row>
        <row r="1426">
          <cell r="C1426" t="str">
            <v>20893</v>
          </cell>
          <cell r="D1426" t="str">
            <v>ARDILA PLATA, VICTOR ANGEL</v>
          </cell>
          <cell r="E1426" t="str">
            <v>C</v>
          </cell>
          <cell r="F1426" t="str">
            <v>I</v>
          </cell>
          <cell r="G1426" t="str">
            <v>INDEFINIDO</v>
          </cell>
        </row>
        <row r="1427">
          <cell r="C1427" t="str">
            <v>21027</v>
          </cell>
          <cell r="D1427" t="str">
            <v>ROYERO CASTRO, LUIS ENRIQUE</v>
          </cell>
          <cell r="E1427" t="str">
            <v>C</v>
          </cell>
          <cell r="F1427" t="str">
            <v>I</v>
          </cell>
          <cell r="G1427" t="str">
            <v>INDEFINIDO</v>
          </cell>
        </row>
        <row r="1428">
          <cell r="C1428" t="str">
            <v>21140</v>
          </cell>
          <cell r="D1428" t="str">
            <v>CELIS GARCIA, GUSTAVO</v>
          </cell>
          <cell r="E1428" t="str">
            <v>C</v>
          </cell>
          <cell r="F1428" t="str">
            <v>I</v>
          </cell>
          <cell r="G1428" t="str">
            <v>INDEFINIDO</v>
          </cell>
        </row>
        <row r="1429">
          <cell r="C1429" t="str">
            <v>21762</v>
          </cell>
          <cell r="D1429" t="str">
            <v>JIMENEZ LOPEZ, MANUEL DE J.</v>
          </cell>
          <cell r="E1429" t="str">
            <v>C</v>
          </cell>
          <cell r="F1429" t="str">
            <v>I</v>
          </cell>
          <cell r="G1429" t="str">
            <v>INDEFINIDO</v>
          </cell>
        </row>
        <row r="1430">
          <cell r="C1430" t="str">
            <v>22132</v>
          </cell>
          <cell r="D1430" t="str">
            <v>VILLANUEVA, OVIDIO</v>
          </cell>
          <cell r="E1430" t="str">
            <v>C</v>
          </cell>
          <cell r="F1430" t="str">
            <v>I</v>
          </cell>
          <cell r="G1430" t="str">
            <v>INDEFINIDO</v>
          </cell>
        </row>
      </sheetData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 1(REG._EV. SEM-CUAN_PLAN )"/>
      <sheetName val="HOJA 2(MATRIZ IMP-PR PROYECTOS)"/>
      <sheetName val="Hoja 3 - Categorías Riesgos ECP"/>
      <sheetName val="Hoja 4 - Resumen Seguimiento"/>
      <sheetName val="Hoja 5 - Definiciones generales"/>
      <sheetName val="R-001"/>
      <sheetName val="R-002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7040000"/>
      <sheetName val="TOVFEB."/>
      <sheetName val="GCB2000"/>
      <sheetName val="DATOS"/>
      <sheetName val="OPERATIVOS"/>
      <sheetName val="CAÑO LIMON"/>
      <sheetName val="ITEMS"/>
      <sheetName val="APU"/>
      <sheetName val="Dinamica Base"/>
      <sheetName val="WBS VIT"/>
      <sheetName val="Tablaref - WBS"/>
      <sheetName val="Soporte"/>
      <sheetName val="TOVFEB_"/>
      <sheetName val="TOVFEB_1"/>
      <sheetName val="C21_A310"/>
      <sheetName val="C21_G115"/>
      <sheetName val="C21_G220"/>
      <sheetName val="ASO"/>
      <sheetName val="SOPORTES PYG"/>
      <sheetName val="COSTOS Y GASTOS"/>
      <sheetName val="PRESUPUESTO"/>
      <sheetName val="INGRESOS"/>
      <sheetName val="SUPERÁVIT"/>
      <sheetName val="PUCap"/>
      <sheetName val="PUInt"/>
      <sheetName val="ShutDown"/>
      <sheetName val="SlowDown"/>
      <sheetName val="Capital Acum"/>
      <sheetName val="Assume"/>
      <sheetName val="NOPAT Acum"/>
    </sheetNames>
    <definedNames>
      <definedName name="Cargar_Automaticamente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"/>
      <sheetName val="Parámetros Formato"/>
      <sheetName val="Anexo 01"/>
      <sheetName val="Anexo 02"/>
      <sheetName val="Hoja1"/>
    </sheetNames>
    <sheetDataSet>
      <sheetData sheetId="0" refreshError="1"/>
      <sheetData sheetId="1">
        <row r="6">
          <cell r="B6" t="str">
            <v>HSE y Seguridad Física.</v>
          </cell>
          <cell r="C6" t="str">
            <v>Logística y Transporte</v>
          </cell>
          <cell r="D6" t="str">
            <v>Legislativo, normativo, contable y tributario.</v>
          </cell>
          <cell r="E6" t="str">
            <v>RSE.</v>
          </cell>
          <cell r="F6" t="str">
            <v>Técnicos (Estudios e ingenierías)</v>
          </cell>
          <cell r="G6" t="str">
            <v>Compras y Contratación</v>
          </cell>
          <cell r="H6" t="str">
            <v>Ejecución y Montaje</v>
          </cell>
          <cell r="I6" t="str">
            <v>Puesta en marcha y entrega.</v>
          </cell>
          <cell r="J6" t="str">
            <v>Gerenciamiento del Proyecto.</v>
          </cell>
          <cell r="K6" t="str">
            <v>Otros.</v>
          </cell>
        </row>
      </sheetData>
      <sheetData sheetId="2" refreshError="1"/>
      <sheetData sheetId="3" refreshError="1"/>
      <sheetData sheetId="4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"/>
      <sheetName val="Anexo 01"/>
      <sheetName val="Parámetros Formato"/>
      <sheetName val="Anexo 02"/>
      <sheetName val="Reporte S&amp;C (MODELO)"/>
    </sheetNames>
    <sheetDataSet>
      <sheetData sheetId="0"/>
      <sheetData sheetId="1"/>
      <sheetData sheetId="2">
        <row r="3">
          <cell r="B3" t="str">
            <v>A1-N</v>
          </cell>
          <cell r="C3" t="str">
            <v>A2-N</v>
          </cell>
          <cell r="D3" t="str">
            <v>A3-N</v>
          </cell>
          <cell r="E3" t="str">
            <v>A4-L</v>
          </cell>
          <cell r="F3" t="str">
            <v>A5-M</v>
          </cell>
          <cell r="G3" t="str">
            <v>B1-N</v>
          </cell>
          <cell r="H3" t="str">
            <v>B2-N</v>
          </cell>
          <cell r="I3" t="str">
            <v>B3-L</v>
          </cell>
          <cell r="J3" t="str">
            <v>B4-M</v>
          </cell>
          <cell r="K3" t="str">
            <v>B5-M</v>
          </cell>
          <cell r="L3" t="str">
            <v>C1-N</v>
          </cell>
          <cell r="M3" t="str">
            <v>C2-L</v>
          </cell>
          <cell r="N3" t="str">
            <v>C3-M</v>
          </cell>
          <cell r="O3" t="str">
            <v>C4-M</v>
          </cell>
          <cell r="P3" t="str">
            <v>C5-H</v>
          </cell>
          <cell r="Q3" t="str">
            <v>D1-L</v>
          </cell>
          <cell r="R3" t="str">
            <v>D2-M</v>
          </cell>
          <cell r="S3" t="str">
            <v>D3-M</v>
          </cell>
          <cell r="T3" t="str">
            <v>D4-H</v>
          </cell>
          <cell r="U3" t="str">
            <v>D5-H</v>
          </cell>
          <cell r="V3" t="str">
            <v>E1-M</v>
          </cell>
          <cell r="W3" t="str">
            <v>E2-M</v>
          </cell>
          <cell r="X3" t="str">
            <v>E3-H</v>
          </cell>
          <cell r="Y3" t="str">
            <v>E4-H</v>
          </cell>
          <cell r="Z3" t="str">
            <v>E5-VH</v>
          </cell>
          <cell r="AA3" t="str">
            <v>0  N</v>
          </cell>
        </row>
        <row r="6">
          <cell r="B6" t="str">
            <v>HSE y Seguridad Física.</v>
          </cell>
          <cell r="C6" t="str">
            <v>Logística y Transporte</v>
          </cell>
          <cell r="D6" t="str">
            <v>Legislativo, normativo, contable y tributario.</v>
          </cell>
          <cell r="E6" t="str">
            <v>RSE.</v>
          </cell>
          <cell r="F6" t="str">
            <v>Técnicos (Estudios e ingenierías)</v>
          </cell>
          <cell r="G6" t="str">
            <v>Compras y Contratación</v>
          </cell>
          <cell r="H6" t="str">
            <v>Ejecución y Montaje</v>
          </cell>
          <cell r="I6" t="str">
            <v>Puesta en marcha y entrega.</v>
          </cell>
          <cell r="J6" t="str">
            <v>Gerenciamiento del Proyecto.</v>
          </cell>
          <cell r="K6" t="str">
            <v>Otros.</v>
          </cell>
        </row>
      </sheetData>
      <sheetData sheetId="3"/>
      <sheetData sheetId="4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"/>
      <sheetName val="EnableMacros"/>
      <sheetName val="98T1"/>
      <sheetName val="98T2"/>
      <sheetName val="98T4"/>
      <sheetName val="98T5"/>
      <sheetName val="98T6"/>
      <sheetName val="98T7"/>
      <sheetName val="98T8"/>
      <sheetName val="98T9"/>
      <sheetName val="98T10A"/>
      <sheetName val="98T10B"/>
      <sheetName val="98T11"/>
      <sheetName val="98T14"/>
      <sheetName val="98T15"/>
      <sheetName val="98T16"/>
      <sheetName val="98T17"/>
      <sheetName val="98T18"/>
      <sheetName val="Data Tables"/>
      <sheetName val="Company"/>
      <sheetName val="TblOnly"/>
      <sheetName val="TblsWithDC"/>
      <sheetName val="PrtDiaTab1"/>
      <sheetName val="EditComment"/>
      <sheetName val="Auto"/>
      <sheetName val="Wait"/>
      <sheetName val="Module1"/>
      <sheetName val="PrtMod1"/>
      <sheetName val="NSA98"/>
      <sheetName val="Data_Tables"/>
      <sheetName val="Detallado"/>
      <sheetName val="COSTOS DE TRANSPORTE"/>
      <sheetName val="BOUNDS &amp; ROWS"/>
      <sheetName val="OPCIONES DE SIMULACION"/>
      <sheetName val="COMPRA MATERIA PRIMA"/>
      <sheetName val="Parámetros"/>
      <sheetName val="COSTOS_DE_TRANSPORTE"/>
      <sheetName val="BOUNDS_&amp;_ROWS"/>
      <sheetName val="OPCIONES_DE_SIMULACION"/>
      <sheetName val="COMPRA_MATERIA_PRIMA"/>
      <sheetName val="Data_Tables1"/>
      <sheetName val="COSTOS_DE_TRANSPORTE1"/>
      <sheetName val="BOUNDS_&amp;_ROWS1"/>
      <sheetName val="OPCIONES_DE_SIMULACION1"/>
      <sheetName val="COMPRA_MATERIA_PRIMA1"/>
      <sheetName val="TABLAS"/>
      <sheetName val="TOVFEB_1"/>
      <sheetName val="BENEF. DE ESPEC."/>
    </sheetNames>
    <sheetDataSet>
      <sheetData sheetId="0">
        <row r="9">
          <cell r="D9" t="str">
            <v>ECOPETROL</v>
          </cell>
        </row>
        <row r="10">
          <cell r="D10" t="str">
            <v>CARTAGENA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>
        <row r="49">
          <cell r="B49" t="str">
            <v xml:space="preserve"> *Scheduled work-hours/week &lt;30 or &gt;49.</v>
          </cell>
        </row>
        <row r="51">
          <cell r="B51" t="str">
            <v xml:space="preserve"> *Missing Number of Personnel.</v>
          </cell>
        </row>
        <row r="52">
          <cell r="B52" t="str">
            <v xml:space="preserve"> *Missing Straight-Time Man-Hours.</v>
          </cell>
        </row>
      </sheetData>
      <sheetData sheetId="19"/>
      <sheetData sheetId="20"/>
      <sheetData sheetId="21"/>
      <sheetData sheetId="22"/>
      <sheetData sheetId="23"/>
      <sheetData sheetId="24" refreshError="1"/>
      <sheetData sheetId="25"/>
      <sheetData sheetId="26" refreshError="1"/>
      <sheetData sheetId="27" refreshError="1"/>
      <sheetData sheetId="28" refreshError="1"/>
      <sheetData sheetId="29"/>
      <sheetData sheetId="30" refreshError="1"/>
      <sheetData sheetId="31" refreshError="1"/>
      <sheetData sheetId="32" refreshError="1"/>
      <sheetData sheetId="33" refreshError="1"/>
      <sheetData sheetId="34" refreshError="1"/>
      <sheetData sheetId="35"/>
      <sheetData sheetId="36"/>
      <sheetData sheetId="37"/>
      <sheetData sheetId="38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RIENT. PRODUCCION"/>
      <sheetName val="DEMANDA OCC."/>
      <sheetName val="PRECIOS"/>
      <sheetName val="RESUMEN ECO"/>
      <sheetName val="VENTAS NALES"/>
      <sheetName val="EXPORTACIONES"/>
      <sheetName val="CRUDO"/>
      <sheetName val="CARGAS"/>
      <sheetName val="MARGEN VOL."/>
      <sheetName val="MARGEN B Y OP."/>
      <sheetName val="CABOT. B-V"/>
      <sheetName val="RESUMEN"/>
      <sheetName val="Info"/>
      <sheetName val="Data Tables"/>
      <sheetName val="Tablas"/>
      <sheetName val="PACC Contratacion"/>
      <sheetName val="DATOS"/>
      <sheetName val="ORIENT__PRODUCCION"/>
      <sheetName val="DEMANDA_OCC_"/>
      <sheetName val="RESUMEN_ECO"/>
      <sheetName val="VENTAS_NALES"/>
      <sheetName val="MARGEN_VOL_"/>
      <sheetName val="MARGEN_B_Y_OP_"/>
      <sheetName val="CABOT__B-V"/>
      <sheetName val="Parámetros"/>
      <sheetName val="2121"/>
      <sheetName val="PLANFIN"/>
      <sheetName val="Tabla"/>
      <sheetName val="COSTOS DE TRANSPORTE"/>
      <sheetName val="BOUNDS &amp; ROWS"/>
      <sheetName val="COMPRA MATERIA PRIMA"/>
      <sheetName val="DATABASE"/>
      <sheetName val="123 MACROS"/>
      <sheetName val="FORMAT-C7B"/>
      <sheetName val="Data_Tables"/>
      <sheetName val="PACC_Contratacion"/>
      <sheetName val="Anterior"/>
      <sheetName val="Form5 _Pág_ 1"/>
      <sheetName val="Form5 _Pág_ 2"/>
      <sheetName val="123_MACROS"/>
      <sheetName val="ORIENT__PRODUCCION1"/>
      <sheetName val="DEMANDA_OCC_1"/>
      <sheetName val="RESUMEN_ECO1"/>
      <sheetName val="VENTAS_NALES1"/>
      <sheetName val="MARGEN_VOL_1"/>
      <sheetName val="MARGEN_B_Y_OP_1"/>
      <sheetName val="CABOT__B-V1"/>
      <sheetName val="PACC_Contratacion1"/>
      <sheetName val="Data_Tables1"/>
      <sheetName val="123_MACROS1"/>
      <sheetName val="COSTOS_DE_TRANSPORTE2"/>
      <sheetName val="OPCIONES_DE_SIMULACION2"/>
      <sheetName val="COMPRA_MATERIA_PRIMA2"/>
      <sheetName val="Hoja1"/>
      <sheetName val="TOTAL"/>
      <sheetName val="FORMATO MDO-Grupo III"/>
      <sheetName val="Company"/>
      <sheetName val="CIC-NOV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6">
          <cell r="A6" t="str">
            <v>I. MERCADEO Y VENTAS</v>
          </cell>
        </row>
        <row r="8">
          <cell r="A8" t="str">
            <v>DEMANDAS AREA COSTA NORTE  EN  KB/DC</v>
          </cell>
        </row>
        <row r="10">
          <cell r="A10" t="str">
            <v>PRODUCTOS</v>
          </cell>
          <cell r="B10" t="str">
            <v>MAY</v>
          </cell>
          <cell r="C10" t="str">
            <v>JUN</v>
          </cell>
          <cell r="D10" t="str">
            <v>JUL</v>
          </cell>
          <cell r="E10" t="str">
            <v>AGO</v>
          </cell>
          <cell r="F10" t="str">
            <v>SEPT</v>
          </cell>
          <cell r="G10" t="str">
            <v>OCT</v>
          </cell>
        </row>
        <row r="11">
          <cell r="A11" t="str">
            <v xml:space="preserve">LPG                 </v>
          </cell>
          <cell r="B11">
            <v>1.6000000238418579</v>
          </cell>
          <cell r="C11">
            <v>1.5989999771118164</v>
          </cell>
          <cell r="D11">
            <v>1.5989999771118164</v>
          </cell>
          <cell r="E11">
            <v>1.5989999771118164</v>
          </cell>
          <cell r="F11">
            <v>1.5989999771118164</v>
          </cell>
          <cell r="G11">
            <v>1.5989999771118164</v>
          </cell>
        </row>
        <row r="12">
          <cell r="A12" t="str">
            <v xml:space="preserve">GASMOTOR RON 94     </v>
          </cell>
          <cell r="B12">
            <v>2.625999927520752</v>
          </cell>
          <cell r="C12">
            <v>2.6649999618530273</v>
          </cell>
          <cell r="D12">
            <v>2.6979999542236328</v>
          </cell>
          <cell r="E12">
            <v>2.6600000858306885</v>
          </cell>
          <cell r="F12">
            <v>2.6559998989105225</v>
          </cell>
          <cell r="G12">
            <v>2.7290000915527344</v>
          </cell>
        </row>
        <row r="13">
          <cell r="A13" t="str">
            <v xml:space="preserve">GASMOTOR RON 86     </v>
          </cell>
          <cell r="B13">
            <v>12.423000335693359</v>
          </cell>
          <cell r="C13">
            <v>12.517000198364258</v>
          </cell>
          <cell r="D13">
            <v>12.755000114440918</v>
          </cell>
          <cell r="E13">
            <v>12.86299991607666</v>
          </cell>
          <cell r="F13">
            <v>12.592000007629395</v>
          </cell>
          <cell r="G13">
            <v>12.907999992370605</v>
          </cell>
        </row>
        <row r="14">
          <cell r="A14" t="str">
            <v xml:space="preserve">JET                 </v>
          </cell>
          <cell r="B14">
            <v>2.0239999294281006</v>
          </cell>
          <cell r="C14">
            <v>2.0469999313354492</v>
          </cell>
          <cell r="D14">
            <v>2.2219998836517334</v>
          </cell>
          <cell r="E14">
            <v>2.1640000343322754</v>
          </cell>
          <cell r="F14">
            <v>2.1159999370574951</v>
          </cell>
          <cell r="G14">
            <v>2.1700000762939453</v>
          </cell>
        </row>
        <row r="15">
          <cell r="A15" t="str">
            <v xml:space="preserve">QUEROSENO           </v>
          </cell>
          <cell r="B15">
            <v>0.68000000715255737</v>
          </cell>
          <cell r="C15">
            <v>0.63400000333786011</v>
          </cell>
          <cell r="D15">
            <v>0.65499997138977051</v>
          </cell>
          <cell r="E15">
            <v>0.68000000715255737</v>
          </cell>
          <cell r="F15">
            <v>0.67799997329711914</v>
          </cell>
          <cell r="G15">
            <v>0.71399998664855957</v>
          </cell>
        </row>
        <row r="16">
          <cell r="A16" t="str">
            <v>ACPM LOCAL</v>
          </cell>
          <cell r="B16">
            <v>4.271128765229256</v>
          </cell>
          <cell r="C16">
            <v>4.817333081563314</v>
          </cell>
          <cell r="D16">
            <v>4.7071286355295481</v>
          </cell>
          <cell r="E16">
            <v>4.773128620270759</v>
          </cell>
          <cell r="F16">
            <v>4.5393332036336265</v>
          </cell>
          <cell r="G16">
            <v>4.712128749970466</v>
          </cell>
        </row>
        <row r="17">
          <cell r="A17" t="str">
            <v>DIESEL MARINO LOCAL</v>
          </cell>
          <cell r="B17">
            <v>4</v>
          </cell>
          <cell r="C17">
            <v>4</v>
          </cell>
          <cell r="D17">
            <v>4</v>
          </cell>
          <cell r="E17">
            <v>4</v>
          </cell>
          <cell r="F17">
            <v>4</v>
          </cell>
          <cell r="G17">
            <v>4</v>
          </cell>
        </row>
        <row r="18">
          <cell r="A18" t="str">
            <v>DISEL MARINO B/V</v>
          </cell>
          <cell r="B18">
            <v>0.38387096774193552</v>
          </cell>
          <cell r="C18">
            <v>0.39666666666666667</v>
          </cell>
          <cell r="D18">
            <v>0.38387096774193552</v>
          </cell>
          <cell r="E18">
            <v>0.38387096774193552</v>
          </cell>
          <cell r="F18">
            <v>0.39666666666666667</v>
          </cell>
          <cell r="G18">
            <v>0.38387096774193552</v>
          </cell>
        </row>
        <row r="19">
          <cell r="A19" t="str">
            <v xml:space="preserve">COMBUST.300 LOCAL   </v>
          </cell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</row>
        <row r="20">
          <cell r="A20" t="str">
            <v xml:space="preserve">ALQUITRAN AROMATICO </v>
          </cell>
          <cell r="B20">
            <v>1.1000000238418579</v>
          </cell>
          <cell r="C20">
            <v>1.1000000238418579</v>
          </cell>
          <cell r="D20">
            <v>1.1000000238418579</v>
          </cell>
          <cell r="E20">
            <v>1.1000000238418579</v>
          </cell>
          <cell r="F20">
            <v>1</v>
          </cell>
          <cell r="G20">
            <v>1</v>
          </cell>
        </row>
        <row r="21">
          <cell r="A21" t="str">
            <v xml:space="preserve">ASFALTO             </v>
          </cell>
          <cell r="B21">
            <v>1</v>
          </cell>
          <cell r="C21">
            <v>1</v>
          </cell>
          <cell r="D21">
            <v>0.99419397115707397</v>
          </cell>
          <cell r="E21">
            <v>1</v>
          </cell>
          <cell r="F21">
            <v>1.5989999771118164</v>
          </cell>
          <cell r="G21">
            <v>0.99900001287460327</v>
          </cell>
        </row>
        <row r="22">
          <cell r="A22" t="str">
            <v>IFO 380</v>
          </cell>
          <cell r="B22">
            <v>3.5510000000000002</v>
          </cell>
          <cell r="C22">
            <v>3.1</v>
          </cell>
          <cell r="D22">
            <v>2.5</v>
          </cell>
          <cell r="E22">
            <v>2.5</v>
          </cell>
          <cell r="F22">
            <v>2.5</v>
          </cell>
          <cell r="G22">
            <v>2.5</v>
          </cell>
        </row>
        <row r="23">
          <cell r="A23" t="str">
            <v xml:space="preserve">AZUFRE: k TON          </v>
          </cell>
          <cell r="B23">
            <v>1.8519101664423943E-2</v>
          </cell>
          <cell r="C23">
            <v>1.791699044406414E-2</v>
          </cell>
          <cell r="D23">
            <v>1.8582763150334358E-2</v>
          </cell>
          <cell r="E23">
            <v>1.8132155761122704E-2</v>
          </cell>
          <cell r="F23">
            <v>1.2494453229010105E-2</v>
          </cell>
          <cell r="G23">
            <v>8.4567079320549965E-3</v>
          </cell>
        </row>
        <row r="25">
          <cell r="A25" t="str">
            <v>VENTAS AREA OCCIDENTE EN KBLS/DC</v>
          </cell>
        </row>
        <row r="27">
          <cell r="A27" t="str">
            <v>PRODUCTOS</v>
          </cell>
          <cell r="B27" t="str">
            <v>MAY</v>
          </cell>
          <cell r="C27" t="str">
            <v>JUN</v>
          </cell>
          <cell r="D27" t="str">
            <v>JUL</v>
          </cell>
          <cell r="E27" t="str">
            <v>AGO</v>
          </cell>
          <cell r="F27" t="str">
            <v>SEPT</v>
          </cell>
          <cell r="G27" t="str">
            <v>OCT</v>
          </cell>
        </row>
        <row r="28">
          <cell r="A28" t="str">
            <v xml:space="preserve">GASMOTOR RON 86     </v>
          </cell>
          <cell r="B28">
            <v>4.5161299705505371</v>
          </cell>
          <cell r="C28">
            <v>4.6666698455810547</v>
          </cell>
          <cell r="D28">
            <v>4.5161299705505371</v>
          </cell>
          <cell r="E28">
            <v>4.5151300430297852</v>
          </cell>
          <cell r="F28">
            <v>4.6656699180603027</v>
          </cell>
          <cell r="G28">
            <v>4.5151300430297852</v>
          </cell>
        </row>
        <row r="29">
          <cell r="A29" t="str">
            <v>DIESEL MARINO LOCAL</v>
          </cell>
          <cell r="B29">
            <v>0.86774193548387102</v>
          </cell>
          <cell r="C29">
            <v>0.89666666666666672</v>
          </cell>
          <cell r="D29">
            <v>0.86774193548387102</v>
          </cell>
          <cell r="E29">
            <v>0.86774193548387102</v>
          </cell>
          <cell r="F29">
            <v>0.89666666666666672</v>
          </cell>
          <cell r="G29">
            <v>0.86774193548387102</v>
          </cell>
        </row>
        <row r="167">
          <cell r="A167" t="str">
            <v>N. VIRGEN + NVR</v>
          </cell>
          <cell r="B167">
            <v>233.4</v>
          </cell>
          <cell r="C167">
            <v>239.35823659833818</v>
          </cell>
          <cell r="D167">
            <v>164.41245715296083</v>
          </cell>
          <cell r="E167">
            <v>354.27600652204876</v>
          </cell>
          <cell r="F167">
            <v>331.7940165560542</v>
          </cell>
          <cell r="G167">
            <v>300.68700845574881</v>
          </cell>
          <cell r="H167">
            <v>288.19657853357091</v>
          </cell>
        </row>
        <row r="168">
          <cell r="A168" t="str">
            <v>N. CRAQUEADAS</v>
          </cell>
          <cell r="B168">
            <v>30.8</v>
          </cell>
          <cell r="C168">
            <v>115.63820793055419</v>
          </cell>
          <cell r="D168">
            <v>91.979130082983772</v>
          </cell>
          <cell r="E168">
            <v>168.73565275219914</v>
          </cell>
          <cell r="F168">
            <v>242.88753722297224</v>
          </cell>
          <cell r="G168">
            <v>176.4029291986713</v>
          </cell>
          <cell r="H168">
            <v>6.4845062061988301</v>
          </cell>
        </row>
        <row r="169">
          <cell r="A169" t="str">
            <v>RON 86</v>
          </cell>
          <cell r="B169">
            <v>215.2</v>
          </cell>
          <cell r="C169">
            <v>215.2</v>
          </cell>
          <cell r="D169">
            <v>215.2</v>
          </cell>
          <cell r="E169">
            <v>215.2</v>
          </cell>
          <cell r="F169">
            <v>215.2</v>
          </cell>
          <cell r="G169">
            <v>170.2</v>
          </cell>
          <cell r="H169">
            <v>92.7</v>
          </cell>
        </row>
        <row r="170">
          <cell r="A170" t="str">
            <v>POLIGASOLINA + EXTRA</v>
          </cell>
          <cell r="B170">
            <v>65.850999999999999</v>
          </cell>
          <cell r="C170">
            <v>52.654729224846093</v>
          </cell>
          <cell r="D170">
            <v>32.146361906511515</v>
          </cell>
          <cell r="E170">
            <v>109.89894081387172</v>
          </cell>
          <cell r="F170">
            <v>95.485825916484544</v>
          </cell>
          <cell r="G170">
            <v>55.806347303084294</v>
          </cell>
          <cell r="H170">
            <v>144.64137135268328</v>
          </cell>
        </row>
        <row r="171">
          <cell r="A171" t="str">
            <v>GASOLINAS</v>
          </cell>
          <cell r="B171">
            <v>545.25099999999998</v>
          </cell>
          <cell r="C171">
            <v>622.85117375373852</v>
          </cell>
          <cell r="D171">
            <v>503.73794914245616</v>
          </cell>
          <cell r="E171">
            <v>848.11060008811967</v>
          </cell>
          <cell r="F171">
            <v>885.36737969551109</v>
          </cell>
          <cell r="G171">
            <v>703.09628495750439</v>
          </cell>
          <cell r="H171">
            <v>532.02245609245301</v>
          </cell>
        </row>
        <row r="173">
          <cell r="A173" t="str">
            <v>TURBO</v>
          </cell>
          <cell r="B173">
            <v>116.5</v>
          </cell>
          <cell r="C173">
            <v>96.579001967472038</v>
          </cell>
          <cell r="D173">
            <v>71.539003928697696</v>
          </cell>
          <cell r="E173">
            <v>146.25500842388351</v>
          </cell>
          <cell r="F173">
            <v>121.99400713932613</v>
          </cell>
          <cell r="G173">
            <v>193.56400983011264</v>
          </cell>
          <cell r="H173">
            <v>168.06300788036742</v>
          </cell>
        </row>
        <row r="174">
          <cell r="A174" t="str">
            <v>QUEROSENO</v>
          </cell>
          <cell r="B174">
            <v>0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</row>
        <row r="175">
          <cell r="A175" t="str">
            <v>ACPM+GASOLEO MARINO</v>
          </cell>
          <cell r="B175">
            <v>282.7</v>
          </cell>
          <cell r="C175">
            <v>324.68073996717442</v>
          </cell>
          <cell r="D175">
            <v>445.10434666482911</v>
          </cell>
          <cell r="E175">
            <v>425.69578815721479</v>
          </cell>
          <cell r="F175">
            <v>436.94322896667438</v>
          </cell>
          <cell r="G175">
            <v>356.55283326965287</v>
          </cell>
          <cell r="H175">
            <v>418.50141103065459</v>
          </cell>
        </row>
        <row r="176">
          <cell r="A176" t="str">
            <v>TOTAL MEDIOS</v>
          </cell>
          <cell r="B176">
            <v>399.2</v>
          </cell>
          <cell r="C176">
            <v>421.25974193464646</v>
          </cell>
          <cell r="D176">
            <v>516.64335059352675</v>
          </cell>
          <cell r="E176">
            <v>571.9507965810983</v>
          </cell>
          <cell r="F176">
            <v>558.93723610600046</v>
          </cell>
          <cell r="G176">
            <v>550.11684309976545</v>
          </cell>
          <cell r="H176">
            <v>586.56441891102202</v>
          </cell>
        </row>
        <row r="178">
          <cell r="A178" t="str">
            <v>FUEL OIL LIVIANO</v>
          </cell>
          <cell r="B178">
            <v>67</v>
          </cell>
          <cell r="C178">
            <v>70.491445171305514</v>
          </cell>
          <cell r="D178">
            <v>87.893492296549624</v>
          </cell>
          <cell r="E178">
            <v>402.59078997639983</v>
          </cell>
          <cell r="F178">
            <v>138.23659356648764</v>
          </cell>
          <cell r="G178">
            <v>315.93229074666363</v>
          </cell>
          <cell r="H178">
            <v>360.71184270914716</v>
          </cell>
        </row>
        <row r="179">
          <cell r="A179" t="str">
            <v>FUEL OIL PESADO</v>
          </cell>
          <cell r="B179">
            <v>314.89999999999998</v>
          </cell>
          <cell r="C179">
            <v>758.73089122533383</v>
          </cell>
          <cell r="D179">
            <v>316.2743865927655</v>
          </cell>
          <cell r="E179">
            <v>110.54218513126375</v>
          </cell>
          <cell r="F179">
            <v>234.27021969593056</v>
          </cell>
          <cell r="G179">
            <v>123.70288207631347</v>
          </cell>
          <cell r="H179">
            <v>454.09758330764726</v>
          </cell>
        </row>
        <row r="180">
          <cell r="A180" t="str">
            <v>ALC</v>
          </cell>
          <cell r="B180">
            <v>171.5</v>
          </cell>
          <cell r="C180">
            <v>282.10131598235841</v>
          </cell>
          <cell r="D180">
            <v>400.7243167376684</v>
          </cell>
          <cell r="E180">
            <v>229.53578732702849</v>
          </cell>
          <cell r="F180">
            <v>352.34908860418909</v>
          </cell>
          <cell r="G180">
            <v>357.03192198033685</v>
          </cell>
          <cell r="H180">
            <v>155.17682285542838</v>
          </cell>
        </row>
        <row r="181">
          <cell r="A181" t="str">
            <v>TOTAL  FUEL OIL</v>
          </cell>
          <cell r="B181">
            <v>553.4</v>
          </cell>
          <cell r="C181">
            <v>1111.3236523789978</v>
          </cell>
          <cell r="D181">
            <v>804.89219562698349</v>
          </cell>
          <cell r="E181">
            <v>742.6687624346921</v>
          </cell>
          <cell r="F181">
            <v>724.85590186660727</v>
          </cell>
          <cell r="G181">
            <v>796.66709480331394</v>
          </cell>
          <cell r="H181">
            <v>969.98624887222286</v>
          </cell>
        </row>
        <row r="183">
          <cell r="A183" t="str">
            <v>GASOLEO</v>
          </cell>
          <cell r="B183">
            <v>272</v>
          </cell>
          <cell r="C183">
            <v>275.06899999852749</v>
          </cell>
          <cell r="D183">
            <v>218.66599999860318</v>
          </cell>
          <cell r="E183">
            <v>213.08599999860326</v>
          </cell>
          <cell r="F183">
            <v>207.50599999860333</v>
          </cell>
          <cell r="G183">
            <v>434.54599999860329</v>
          </cell>
          <cell r="H183">
            <v>801.86599999860323</v>
          </cell>
        </row>
        <row r="184">
          <cell r="A184" t="str">
            <v>BREA VIRGEN + ASFALTO</v>
          </cell>
          <cell r="B184">
            <v>152.5</v>
          </cell>
          <cell r="C184">
            <v>79</v>
          </cell>
          <cell r="D184">
            <v>198</v>
          </cell>
          <cell r="E184">
            <v>160</v>
          </cell>
          <cell r="F184">
            <v>140</v>
          </cell>
          <cell r="G184">
            <v>103</v>
          </cell>
          <cell r="H184">
            <v>114</v>
          </cell>
        </row>
        <row r="185">
          <cell r="A185" t="str">
            <v>CRUDO</v>
          </cell>
          <cell r="B185">
            <v>719.6</v>
          </cell>
          <cell r="C185">
            <v>719.59034744262692</v>
          </cell>
          <cell r="D185">
            <v>719.59636211537747</v>
          </cell>
          <cell r="E185">
            <v>719.6107794447305</v>
          </cell>
          <cell r="F185">
            <v>719.59996225646762</v>
          </cell>
          <cell r="G185">
            <v>719.58750994018362</v>
          </cell>
          <cell r="H185">
            <v>683.57492565210543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/>
      <sheetData sheetId="19"/>
      <sheetData sheetId="20"/>
      <sheetData sheetId="2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untos"/>
      <sheetName val="RESUMEN"/>
      <sheetName val="Reservas de Petróleo"/>
      <sheetName val="Resultados"/>
      <sheetName val="Tabla"/>
      <sheetName val="Reservas_de_Petróleo"/>
      <sheetName val="Reservas_de_Petróleo1"/>
      <sheetName val="DATOS"/>
      <sheetName val="Densidades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DD Chart (Cumulative)"/>
      <sheetName val="HDD Chart Mthly"/>
      <sheetName val="Degree Days"/>
      <sheetName val="Airline Revenue"/>
      <sheetName val="Airline Revenue Monthly"/>
      <sheetName val="Chart3"/>
      <sheetName val="Chart4"/>
      <sheetName val="Truck index"/>
      <sheetName val="Truck index (short)"/>
      <sheetName val="Truck index (2yr)"/>
      <sheetName val="LS Diesel"/>
      <sheetName val="Chart8"/>
      <sheetName val="Chart11"/>
      <sheetName val="Chart1"/>
      <sheetName val="VMT and Gasoline"/>
      <sheetName val="VMT 6mo MA"/>
      <sheetName val="Chart5"/>
      <sheetName val="Chart6"/>
      <sheetName val="Chart7"/>
      <sheetName val="PSM Monthly"/>
      <sheetName val="EIA Forecast"/>
      <sheetName val="LPGs Balance"/>
      <sheetName val="Demand Mix Chart"/>
      <sheetName val="Demand Mix Chart 2"/>
      <sheetName val="RPW Summary"/>
      <sheetName val="VMT"/>
      <sheetName val="Graphs"/>
      <sheetName val="RPW Graphs"/>
      <sheetName val="GDP Ratios"/>
      <sheetName val="US Territories"/>
      <sheetName val="PSM Downside"/>
      <sheetName val="LPGs Downside"/>
      <sheetName val="Chart13"/>
      <sheetName val="Chart14"/>
      <sheetName val="LPG Graphics"/>
      <sheetName val="Comparison"/>
      <sheetName val="Gasoline Yield Chart"/>
      <sheetName val="Distillate Yield Chart"/>
      <sheetName val="Jet Kero Yield Chart"/>
      <sheetName val="Resid Yield Chart"/>
      <sheetName val="Chart2"/>
      <sheetName val="SecTert Stk"/>
      <sheetName val="Long Term"/>
      <sheetName val="MER Macro Ener"/>
      <sheetName val="FHA Data"/>
      <sheetName val="HDD_Chart_(Cumulative)"/>
      <sheetName val="HDD_Chart_Mthly"/>
      <sheetName val="Degree_Days"/>
      <sheetName val="Airline_Revenue"/>
      <sheetName val="Airline_Revenue_Monthly"/>
      <sheetName val="Truck_index"/>
      <sheetName val="Truck_index_(short)"/>
      <sheetName val="Truck_index_(2yr)"/>
      <sheetName val="LS_Diesel"/>
      <sheetName val="VMT_and_Gasoline"/>
      <sheetName val="VMT_6mo_MA"/>
      <sheetName val="PSM_Monthly"/>
      <sheetName val="EIA_Forecast"/>
      <sheetName val="LPGs_Balance"/>
      <sheetName val="Demand_Mix_Chart"/>
      <sheetName val="Demand_Mix_Chart_2"/>
      <sheetName val="RPW_Summary"/>
      <sheetName val="RPW_Graphs"/>
      <sheetName val="GDP_Ratios"/>
      <sheetName val="US_Territories"/>
      <sheetName val="PSM_Downside"/>
      <sheetName val="LPGs_Downside"/>
      <sheetName val="LPG_Graphics"/>
      <sheetName val="Gasoline_Yield_Chart"/>
      <sheetName val="Distillate_Yield_Chart"/>
      <sheetName val="Jet_Kero_Yield_Chart"/>
      <sheetName val="Resid_Yield_Chart"/>
      <sheetName val="SecTert_Stk"/>
      <sheetName val="Long_Term"/>
      <sheetName val="MER_Macro_Ener"/>
      <sheetName val="FHA_Data"/>
      <sheetName val="DMS-C"/>
      <sheetName val="HDD_Chart_(Cumulative)1"/>
      <sheetName val="HDD_Chart_Mthly1"/>
      <sheetName val="Degree_Days1"/>
      <sheetName val="Airline_Revenue1"/>
      <sheetName val="Airline_Revenue_Monthly1"/>
      <sheetName val="Truck_index1"/>
      <sheetName val="Truck_index_(short)1"/>
      <sheetName val="Truck_index_(2yr)1"/>
      <sheetName val="LS_Diesel1"/>
      <sheetName val="VMT_and_Gasoline1"/>
      <sheetName val="VMT_6mo_MA1"/>
      <sheetName val="PSM_Monthly1"/>
      <sheetName val="EIA_Forecast1"/>
      <sheetName val="LPGs_Balance1"/>
      <sheetName val="Demand_Mix_Chart1"/>
      <sheetName val="Demand_Mix_Chart_21"/>
      <sheetName val="RPW_Summary1"/>
      <sheetName val="RPW_Graphs1"/>
      <sheetName val="GDP_Ratios1"/>
      <sheetName val="US_Territories1"/>
      <sheetName val="PSM_Downside1"/>
      <sheetName val="LPGs_Downside1"/>
      <sheetName val="LPG_Graphics1"/>
      <sheetName val="Gasoline_Yield_Chart1"/>
      <sheetName val="Distillate_Yield_Chart1"/>
      <sheetName val="Jet_Kero_Yield_Chart1"/>
      <sheetName val="Resid_Yield_Chart1"/>
      <sheetName val="SecTert_Stk1"/>
      <sheetName val="Long_Term1"/>
      <sheetName val="MER_Macro_Ener1"/>
      <sheetName val="FHA_Data1"/>
      <sheetName val="DATOS"/>
      <sheetName val="Resumen"/>
      <sheetName val="COL 2116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 refreshError="1"/>
      <sheetData sheetId="21" refreshError="1"/>
      <sheetData sheetId="22" refreshError="1"/>
      <sheetData sheetId="23" refreshError="1"/>
      <sheetData sheetId="24"/>
      <sheetData sheetId="25" refreshError="1"/>
      <sheetData sheetId="26" refreshError="1"/>
      <sheetData sheetId="27" refreshError="1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/>
      <sheetData sheetId="43" refreshError="1"/>
      <sheetData sheetId="44" refreshError="1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"/>
      <sheetName val="EnableMacros"/>
      <sheetName val="02T1"/>
      <sheetName val="02T2"/>
      <sheetName val="02T4"/>
      <sheetName val="02T5"/>
      <sheetName val="02T6"/>
      <sheetName val="02T7"/>
      <sheetName val="02T8"/>
      <sheetName val="02T9"/>
      <sheetName val="02T10A"/>
      <sheetName val="02T10B"/>
      <sheetName val="02T11"/>
      <sheetName val="02T14"/>
      <sheetName val="02T15"/>
      <sheetName val="02T16"/>
      <sheetName val="02T17"/>
      <sheetName val="02T18"/>
      <sheetName val="DataChecks"/>
      <sheetName val="Company"/>
      <sheetName val="CurrencyRates"/>
      <sheetName val="NSA Avg_TA_Data"/>
      <sheetName val="EUR Avg_TA_Data"/>
      <sheetName val="PAC Avg_TA_Data"/>
      <sheetName val="DCRanges"/>
      <sheetName val="Data Tables"/>
      <sheetName val="Conv"/>
      <sheetName val="UnitRanges"/>
      <sheetName val="U Units"/>
      <sheetName val="MNums"/>
      <sheetName val="00T1"/>
      <sheetName val="00T2"/>
      <sheetName val="00T4"/>
      <sheetName val="00T5"/>
      <sheetName val="00T6"/>
      <sheetName val="00T7"/>
      <sheetName val="00T8"/>
      <sheetName val="00T9"/>
      <sheetName val="00T10A"/>
      <sheetName val="00T10B"/>
      <sheetName val="00T11"/>
      <sheetName val="00T14"/>
      <sheetName val="00T15"/>
      <sheetName val="00T16"/>
      <sheetName val="00T17"/>
      <sheetName val="00T18"/>
      <sheetName val="LubeAffiliates"/>
      <sheetName val="Puntos"/>
      <sheetName val="SAF02"/>
      <sheetName val="NSA_Avg_TA_Data"/>
      <sheetName val="EUR_Avg_TA_Data"/>
      <sheetName val="PAC_Avg_TA_Data"/>
      <sheetName val="Data_Tables"/>
      <sheetName val="U_Units"/>
      <sheetName val="Summary"/>
      <sheetName val="TABLA EQUIPOS"/>
      <sheetName val="TABLA MATERIALES"/>
      <sheetName val="TABLA SALARIOS"/>
      <sheetName val="Cronograma"/>
      <sheetName val="TABLA_EQUIPOS"/>
      <sheetName val="TABLA_MATERIALES"/>
      <sheetName val="TABLA_SALARIOS"/>
      <sheetName val="CONTRATO"/>
      <sheetName val="LIQUIDA-NOMINA"/>
      <sheetName val="EMPRESA"/>
      <sheetName val="NOMINA_1"/>
      <sheetName val="NSA_Avg_TA_Data1"/>
      <sheetName val="EUR_Avg_TA_Data1"/>
      <sheetName val="PAC_Avg_TA_Data1"/>
      <sheetName val="Data_Tables1"/>
      <sheetName val="U_Units1"/>
      <sheetName val="TABLA_EQUIPOS1"/>
      <sheetName val="TABLA_MATERIALES1"/>
      <sheetName val="TABLA_SALARIOS1"/>
      <sheetName val="TABLAS"/>
      <sheetName val="CIC-NOV"/>
    </sheetNames>
    <sheetDataSet>
      <sheetData sheetId="0">
        <row r="9">
          <cell r="D9" t="str">
            <v>ECOPETROL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6">
          <cell r="C6">
            <v>2002</v>
          </cell>
          <cell r="E6">
            <v>2000</v>
          </cell>
        </row>
        <row r="19">
          <cell r="C19" t="str">
            <v>M Peso</v>
          </cell>
          <cell r="E19" t="str">
            <v>M Peso</v>
          </cell>
        </row>
        <row r="20">
          <cell r="E20">
            <v>2.0878999999999999</v>
          </cell>
        </row>
        <row r="21">
          <cell r="E21">
            <v>1.75623</v>
          </cell>
        </row>
        <row r="22">
          <cell r="E22">
            <v>1.4259999999999999</v>
          </cell>
        </row>
        <row r="23">
          <cell r="E23">
            <v>1.1399999999999999</v>
          </cell>
        </row>
      </sheetData>
      <sheetData sheetId="20"/>
      <sheetData sheetId="21"/>
      <sheetData sheetId="22"/>
      <sheetData sheetId="23"/>
      <sheetData sheetId="24"/>
      <sheetData sheetId="25">
        <row r="20">
          <cell r="B20" t="str">
            <v xml:space="preserve"> *Data must be supplied for past 4 years and projected next 5 years.</v>
          </cell>
        </row>
        <row r="21">
          <cell r="B21" t="str">
            <v xml:space="preserve"> *Data must be supplied for past 4 years.</v>
          </cell>
        </row>
      </sheetData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/>
      <sheetData sheetId="50"/>
      <sheetData sheetId="51"/>
      <sheetData sheetId="52"/>
      <sheetData sheetId="53"/>
      <sheetData sheetId="54" refreshError="1"/>
      <sheetData sheetId="55" refreshError="1"/>
      <sheetData sheetId="56" refreshError="1"/>
      <sheetData sheetId="57" refreshError="1"/>
      <sheetData sheetId="58"/>
      <sheetData sheetId="59"/>
      <sheetData sheetId="60"/>
      <sheetData sheetId="61"/>
      <sheetData sheetId="62"/>
      <sheetData sheetId="63"/>
      <sheetData sheetId="64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CADM699"/>
      <sheetName val="ADM0699"/>
      <sheetName val="GRCADM1299"/>
      <sheetName val="ADM1299"/>
      <sheetName val="PyG CONTREALUS$98"/>
      <sheetName val="PyG ADMTREALUS$99 "/>
      <sheetName val="GTOSPPTO99"/>
      <sheetName val="GRCH0699 (2)"/>
      <sheetName val="PyG PRESUPTOus$99"/>
      <sheetName val="PyG US$CARGADM"/>
      <sheetName val="PyG ADMTREAL$"/>
      <sheetName val="PXQMES 99"/>
      <sheetName val="PXQMES 99 INTERNEG"/>
      <sheetName val="EXPIMP99"/>
      <sheetName val="Precios de Trans Productos GRC"/>
      <sheetName val="INTERJUN-DIC"/>
      <sheetName val="Precios de Crudos"/>
      <sheetName val="Data Tables"/>
      <sheetName val="Company"/>
      <sheetName val="PyG_CONTREALUS$98"/>
      <sheetName val="PyG_ADMTREALUS$99_"/>
      <sheetName val="GRCH0699_(2)"/>
      <sheetName val="PyG_PRESUPTOus$99"/>
      <sheetName val="PyG_US$CARGADM"/>
      <sheetName val="PyG_ADMTREAL$"/>
      <sheetName val="PXQMES_99"/>
      <sheetName val="PXQMES_99_INTERNEG"/>
      <sheetName val="Precios_de_Trans_Productos_GRC"/>
      <sheetName val="Precios_de_Crudos"/>
      <sheetName val="Priorizacion VPR"/>
      <sheetName val="Data_Tables"/>
      <sheetName val="CONTRATO"/>
      <sheetName val="PyG_CONTREALUS$981"/>
      <sheetName val="PyG_ADMTREALUS$99_1"/>
      <sheetName val="GRCH0699_(2)1"/>
      <sheetName val="PyG_PRESUPTOus$991"/>
      <sheetName val="PyG_US$CARGADM1"/>
      <sheetName val="PyG_ADMTREAL$1"/>
      <sheetName val="PXQMES_991"/>
      <sheetName val="PXQMES_99_INTERNEG1"/>
      <sheetName val="Precios_de_Trans_Productos_GRC1"/>
      <sheetName val="Precios_de_Crudos1"/>
      <sheetName val="Data_Tables1"/>
      <sheetName val="GRCAD699"/>
      <sheetName val="Roles y Responsabilidad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>
        <row r="31">
          <cell r="A31" t="str">
            <v>II. OPERACION DE LA REFINERIA</v>
          </cell>
        </row>
        <row r="33">
          <cell r="A33" t="str">
            <v>RECIBOS DE CRUDO EN KBLS</v>
          </cell>
        </row>
        <row r="35">
          <cell r="A35" t="str">
            <v>CRUDOS</v>
          </cell>
          <cell r="B35" t="str">
            <v>JUN</v>
          </cell>
          <cell r="C35" t="str">
            <v>JUL</v>
          </cell>
          <cell r="D35" t="str">
            <v>AGO</v>
          </cell>
          <cell r="E35" t="str">
            <v>SEPT</v>
          </cell>
          <cell r="F35" t="str">
            <v>OCT</v>
          </cell>
          <cell r="G35" t="str">
            <v>NOV</v>
          </cell>
          <cell r="H35" t="str">
            <v>DIC</v>
          </cell>
        </row>
        <row r="36">
          <cell r="A36" t="str">
            <v>CAÑO LIMON</v>
          </cell>
          <cell r="B36">
            <v>720</v>
          </cell>
          <cell r="C36">
            <v>989.9</v>
          </cell>
          <cell r="D36">
            <v>990</v>
          </cell>
          <cell r="E36">
            <v>1170</v>
          </cell>
          <cell r="F36">
            <v>720</v>
          </cell>
          <cell r="G36">
            <v>187.29000000000002</v>
          </cell>
          <cell r="H36">
            <v>900</v>
          </cell>
        </row>
        <row r="37">
          <cell r="A37" t="str">
            <v>OCL</v>
          </cell>
          <cell r="B37">
            <v>829.84317993164063</v>
          </cell>
          <cell r="C37">
            <v>310</v>
          </cell>
          <cell r="D37">
            <v>922.08272554016116</v>
          </cell>
          <cell r="E37">
            <v>823.21212158203127</v>
          </cell>
          <cell r="F37">
            <v>989.31820861816402</v>
          </cell>
          <cell r="G37">
            <v>1806.2547207641603</v>
          </cell>
          <cell r="H37">
            <v>827.36855316162109</v>
          </cell>
        </row>
        <row r="38">
          <cell r="A38" t="str">
            <v>OAM</v>
          </cell>
          <cell r="B38">
            <v>0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</row>
        <row r="39">
          <cell r="A39" t="str">
            <v>LINEA TEXAS</v>
          </cell>
          <cell r="B39">
            <v>0</v>
          </cell>
          <cell r="C39">
            <v>511.26989112854011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</row>
        <row r="40">
          <cell r="A40" t="str">
            <v>CASABE</v>
          </cell>
          <cell r="B40">
            <v>0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</row>
        <row r="41">
          <cell r="A41" t="str">
            <v>GALAN</v>
          </cell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</row>
        <row r="42">
          <cell r="A42" t="str">
            <v>SUBTOTAL MEZCLA CIB--&gt;AYAC</v>
          </cell>
          <cell r="B42">
            <v>0</v>
          </cell>
          <cell r="C42">
            <v>511.26989112854011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</row>
        <row r="43">
          <cell r="A43" t="str">
            <v>TIBU</v>
          </cell>
          <cell r="B43">
            <v>272.09999084472656</v>
          </cell>
          <cell r="C43">
            <v>281.79000473022461</v>
          </cell>
          <cell r="D43">
            <v>281.16999053955078</v>
          </cell>
          <cell r="E43">
            <v>129.60000514984131</v>
          </cell>
          <cell r="F43">
            <v>134.54000473022461</v>
          </cell>
          <cell r="G43">
            <v>129.89999771118164</v>
          </cell>
          <cell r="H43">
            <v>132.98999881744385</v>
          </cell>
        </row>
        <row r="44">
          <cell r="A44" t="str">
            <v>YARIRI</v>
          </cell>
          <cell r="B44">
            <v>158.07000160217285</v>
          </cell>
          <cell r="C44">
            <v>163.0289945602417</v>
          </cell>
          <cell r="D44">
            <v>162.75</v>
          </cell>
          <cell r="E44">
            <v>157.19999313354492</v>
          </cell>
          <cell r="F44">
            <v>162.13000059127808</v>
          </cell>
          <cell r="G44">
            <v>156.56999588012695</v>
          </cell>
          <cell r="H44">
            <v>161.51000118255615</v>
          </cell>
        </row>
        <row r="45">
          <cell r="A45" t="str">
            <v>SUBTOTAL MEZCLA INTERIOR</v>
          </cell>
          <cell r="B45">
            <v>430.16999244689941</v>
          </cell>
          <cell r="C45">
            <v>956.08889041900647</v>
          </cell>
          <cell r="D45">
            <v>443.91999053955078</v>
          </cell>
          <cell r="E45">
            <v>286.79999828338623</v>
          </cell>
          <cell r="F45">
            <v>296.67000532150269</v>
          </cell>
          <cell r="G45">
            <v>286.46999359130859</v>
          </cell>
          <cell r="H45">
            <v>294.5</v>
          </cell>
        </row>
        <row r="46">
          <cell r="A46" t="str">
            <v>TOTAL COVEÑAS--&gt; CAR</v>
          </cell>
          <cell r="B46">
            <v>1980.01317237854</v>
          </cell>
          <cell r="C46">
            <v>2255.9888904190066</v>
          </cell>
          <cell r="D46">
            <v>2356.0027160797117</v>
          </cell>
          <cell r="E46">
            <v>2280.0121198654174</v>
          </cell>
          <cell r="F46">
            <v>2005.9882139396668</v>
          </cell>
          <cell r="G46">
            <v>2280.0147143554686</v>
          </cell>
          <cell r="H46">
            <v>2021.8685531616211</v>
          </cell>
        </row>
        <row r="47">
          <cell r="A47" t="str">
            <v>CUSIANA</v>
          </cell>
          <cell r="B47">
            <v>50.000098943710327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</row>
        <row r="48">
          <cell r="A48" t="str">
            <v>ORITO/ORIENTE</v>
          </cell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</row>
        <row r="49">
          <cell r="A49" t="str">
            <v>IMPORTADO BCF -22</v>
          </cell>
          <cell r="B49">
            <v>249.99990463256836</v>
          </cell>
          <cell r="C49">
            <v>100.00011157989502</v>
          </cell>
          <cell r="D49">
            <v>0</v>
          </cell>
          <cell r="E49">
            <v>0</v>
          </cell>
          <cell r="F49">
            <v>349.99931144714355</v>
          </cell>
          <cell r="G49">
            <v>-1.1693801879886223E-2</v>
          </cell>
          <cell r="H49">
            <v>334.12731144714354</v>
          </cell>
        </row>
        <row r="50">
          <cell r="A50" t="str">
            <v>TOTAL RECIBOS GRC</v>
          </cell>
          <cell r="B50">
            <v>2280.0131759548185</v>
          </cell>
          <cell r="C50">
            <v>2355.9890019989016</v>
          </cell>
          <cell r="D50">
            <v>2356.0027160797117</v>
          </cell>
          <cell r="E50">
            <v>2280.0121198654174</v>
          </cell>
          <cell r="F50">
            <v>2355.9875253868104</v>
          </cell>
          <cell r="G50">
            <v>2280.0030205535891</v>
          </cell>
          <cell r="H50">
            <v>2355.9958646087644</v>
          </cell>
        </row>
        <row r="52">
          <cell r="A52" t="str">
            <v>RECIBO EN KB/DC</v>
          </cell>
          <cell r="B52">
            <v>76.000337036132805</v>
          </cell>
          <cell r="C52">
            <v>75.999588378906253</v>
          </cell>
          <cell r="D52">
            <v>76</v>
          </cell>
          <cell r="E52">
            <v>76</v>
          </cell>
          <cell r="F52">
            <v>76</v>
          </cell>
          <cell r="G52">
            <v>76</v>
          </cell>
          <cell r="H52">
            <v>76</v>
          </cell>
        </row>
        <row r="53">
          <cell r="A53" t="str">
            <v>API DE LA MEZCLA (° API)</v>
          </cell>
          <cell r="B53">
            <v>27.118379246768825</v>
          </cell>
          <cell r="C53">
            <v>26.236160049433892</v>
          </cell>
          <cell r="D53">
            <v>27.80772761078839</v>
          </cell>
          <cell r="E53">
            <v>27.822331855919117</v>
          </cell>
          <cell r="F53">
            <v>26.513242013452526</v>
          </cell>
          <cell r="G53">
            <v>26.791830308293271</v>
          </cell>
          <cell r="H53">
            <v>26.731062368481474</v>
          </cell>
        </row>
        <row r="54">
          <cell r="A54" t="str">
            <v>AZUFRE EN LA CARGA (% EN PESO)</v>
          </cell>
          <cell r="B54">
            <v>0.96468593544199432</v>
          </cell>
          <cell r="C54">
            <v>0.95816235922888593</v>
          </cell>
          <cell r="D54">
            <v>0.80769753302176683</v>
          </cell>
          <cell r="E54">
            <v>0.77850518565314497</v>
          </cell>
          <cell r="F54">
            <v>1.0251663811646226</v>
          </cell>
          <cell r="G54">
            <v>0.90171579418061687</v>
          </cell>
          <cell r="H54">
            <v>0.99480624207101576</v>
          </cell>
        </row>
        <row r="56">
          <cell r="A56" t="str">
            <v>CARGAS EN KB/DC</v>
          </cell>
        </row>
        <row r="58">
          <cell r="A58" t="str">
            <v>UNIDADES</v>
          </cell>
          <cell r="B58" t="str">
            <v>JUN</v>
          </cell>
          <cell r="C58" t="str">
            <v>JUL</v>
          </cell>
          <cell r="D58" t="str">
            <v>AGO</v>
          </cell>
          <cell r="E58" t="str">
            <v>SEPT</v>
          </cell>
          <cell r="F58" t="str">
            <v>OCT</v>
          </cell>
          <cell r="G58" t="str">
            <v>NOV</v>
          </cell>
          <cell r="H58" t="str">
            <v>DIC</v>
          </cell>
        </row>
        <row r="59">
          <cell r="A59" t="str">
            <v>CRUDO ATMOSFERICA</v>
          </cell>
          <cell r="B59">
            <v>76.000337036132805</v>
          </cell>
          <cell r="C59">
            <v>75.999588378906253</v>
          </cell>
          <cell r="D59">
            <v>76</v>
          </cell>
          <cell r="E59">
            <v>76</v>
          </cell>
          <cell r="F59">
            <v>76</v>
          </cell>
          <cell r="G59">
            <v>76</v>
          </cell>
          <cell r="H59">
            <v>76</v>
          </cell>
        </row>
        <row r="60">
          <cell r="A60" t="str">
            <v>CRUDO VACIO</v>
          </cell>
          <cell r="B60">
            <v>34.357160092163085</v>
          </cell>
          <cell r="C60">
            <v>33.079802421875002</v>
          </cell>
          <cell r="D60">
            <v>31.659999999999997</v>
          </cell>
          <cell r="E60">
            <v>31.051999999999992</v>
          </cell>
          <cell r="F60">
            <v>29.963999999999999</v>
          </cell>
          <cell r="G60">
            <v>33.787999999999997</v>
          </cell>
          <cell r="H60">
            <v>33.231999999999999</v>
          </cell>
        </row>
        <row r="61">
          <cell r="A61" t="str">
            <v>VISCORREDUCTORA</v>
          </cell>
          <cell r="B61">
            <v>15.3</v>
          </cell>
          <cell r="C61">
            <v>20</v>
          </cell>
          <cell r="D61">
            <v>20</v>
          </cell>
          <cell r="E61">
            <v>20</v>
          </cell>
          <cell r="F61">
            <v>20</v>
          </cell>
          <cell r="G61">
            <v>14.7</v>
          </cell>
          <cell r="H61">
            <v>20</v>
          </cell>
        </row>
        <row r="62">
          <cell r="A62" t="str">
            <v>RUPTURA CATALITICA</v>
          </cell>
          <cell r="B62">
            <v>27</v>
          </cell>
          <cell r="C62">
            <v>27</v>
          </cell>
          <cell r="D62">
            <v>27</v>
          </cell>
          <cell r="E62">
            <v>16.2</v>
          </cell>
          <cell r="F62">
            <v>10.5</v>
          </cell>
          <cell r="G62">
            <v>27</v>
          </cell>
          <cell r="H62">
            <v>27</v>
          </cell>
        </row>
        <row r="63">
          <cell r="A63" t="str">
            <v>POLIMERIZACION</v>
          </cell>
          <cell r="B63">
            <v>5.4000000953674316</v>
          </cell>
          <cell r="C63">
            <v>3.1916379928588867</v>
          </cell>
          <cell r="D63">
            <v>4.9593768119812012</v>
          </cell>
          <cell r="E63">
            <v>3.3581881523132324</v>
          </cell>
          <cell r="F63">
            <v>2.117877721786499</v>
          </cell>
          <cell r="G63">
            <v>5.1304192543029785</v>
          </cell>
          <cell r="H63">
            <v>5.1355900764465332</v>
          </cell>
        </row>
        <row r="65">
          <cell r="A65" t="str">
            <v>PRODUCCION EN KB/DC</v>
          </cell>
        </row>
        <row r="67">
          <cell r="A67" t="str">
            <v>PRODUCTOS</v>
          </cell>
          <cell r="B67" t="str">
            <v>JUN</v>
          </cell>
          <cell r="C67" t="str">
            <v>JUL</v>
          </cell>
          <cell r="D67" t="str">
            <v>AGO</v>
          </cell>
          <cell r="E67" t="str">
            <v>SEPT</v>
          </cell>
          <cell r="F67" t="str">
            <v>OCT</v>
          </cell>
          <cell r="G67" t="str">
            <v>NOV</v>
          </cell>
          <cell r="H67" t="str">
            <v>DIC</v>
          </cell>
        </row>
        <row r="68">
          <cell r="A68" t="str">
            <v>GLP Y BUTANO</v>
          </cell>
          <cell r="B68">
            <v>3.8070000000000008</v>
          </cell>
          <cell r="C68">
            <v>2.7270000000000003</v>
          </cell>
          <cell r="D68">
            <v>2.4840000000000004</v>
          </cell>
          <cell r="E68">
            <v>1.4904000000000002</v>
          </cell>
          <cell r="F68">
            <v>1.0185</v>
          </cell>
          <cell r="G68">
            <v>2.4840000000000004</v>
          </cell>
          <cell r="H68">
            <v>2.4840000000000004</v>
          </cell>
        </row>
        <row r="70">
          <cell r="A70" t="str">
            <v>N. VIRGEN + NVR</v>
          </cell>
          <cell r="B70">
            <v>10.569543140624999</v>
          </cell>
          <cell r="C70">
            <v>11.207945254394533</v>
          </cell>
          <cell r="D70">
            <v>9.6879999999999988</v>
          </cell>
          <cell r="E70">
            <v>9.0799999999999983</v>
          </cell>
          <cell r="F70">
            <v>8.0920000000000023</v>
          </cell>
          <cell r="G70">
            <v>10.308499999999997</v>
          </cell>
          <cell r="H70">
            <v>11.739999999999997</v>
          </cell>
        </row>
        <row r="71">
          <cell r="A71" t="str">
            <v>N. CRAQUEADAS</v>
          </cell>
          <cell r="B71">
            <v>16.47</v>
          </cell>
          <cell r="C71">
            <v>16.47</v>
          </cell>
          <cell r="D71">
            <v>16.47</v>
          </cell>
          <cell r="E71">
            <v>9.8819999999999997</v>
          </cell>
          <cell r="F71">
            <v>6.4050000000000002</v>
          </cell>
          <cell r="G71">
            <v>16.47</v>
          </cell>
          <cell r="H71">
            <v>16.47</v>
          </cell>
        </row>
        <row r="72">
          <cell r="A72" t="str">
            <v>POLIGASOLINA</v>
          </cell>
          <cell r="B72">
            <v>1.08</v>
          </cell>
          <cell r="C72">
            <v>2.16</v>
          </cell>
          <cell r="D72">
            <v>2.403</v>
          </cell>
          <cell r="E72">
            <v>1.4418000000000002</v>
          </cell>
          <cell r="F72">
            <v>0.88200000000000001</v>
          </cell>
          <cell r="G72">
            <v>2.403</v>
          </cell>
          <cell r="H72">
            <v>2.403</v>
          </cell>
        </row>
        <row r="73">
          <cell r="A73" t="str">
            <v>GASOLINAS</v>
          </cell>
          <cell r="B73">
            <v>28.119543140624998</v>
          </cell>
          <cell r="C73">
            <v>29.83794525439453</v>
          </cell>
          <cell r="D73">
            <v>28.560999999999996</v>
          </cell>
          <cell r="E73">
            <v>20.403799999999997</v>
          </cell>
          <cell r="F73">
            <v>15.379000000000003</v>
          </cell>
          <cell r="G73">
            <v>29.181499999999993</v>
          </cell>
          <cell r="H73">
            <v>30.612999999999992</v>
          </cell>
        </row>
        <row r="75">
          <cell r="A75" t="str">
            <v>TURBO</v>
          </cell>
          <cell r="B75">
            <v>9.1200404443359364</v>
          </cell>
          <cell r="C75">
            <v>9.11995060546875</v>
          </cell>
          <cell r="D75">
            <v>9.1199999999999992</v>
          </cell>
          <cell r="E75">
            <v>9.1199999999999992</v>
          </cell>
          <cell r="F75">
            <v>9.1199999999999992</v>
          </cell>
          <cell r="G75">
            <v>9.1199999999999992</v>
          </cell>
          <cell r="H75">
            <v>9.1199999999999992</v>
          </cell>
        </row>
        <row r="76">
          <cell r="A76" t="str">
            <v>QUEROSENO</v>
          </cell>
          <cell r="B76">
            <v>0.63400000333786011</v>
          </cell>
          <cell r="C76">
            <v>0.65600001811981201</v>
          </cell>
          <cell r="D76">
            <v>0.6809999942779541</v>
          </cell>
          <cell r="E76">
            <v>0.67799997329711914</v>
          </cell>
          <cell r="F76">
            <v>0.71399998664855957</v>
          </cell>
          <cell r="G76">
            <v>0.70399999618530273</v>
          </cell>
          <cell r="H76">
            <v>0.70800000429153442</v>
          </cell>
        </row>
        <row r="77">
          <cell r="A77" t="str">
            <v>ACPM (INCLUYE ALC)</v>
          </cell>
          <cell r="B77">
            <v>16.964295848865504</v>
          </cell>
          <cell r="C77">
            <v>17.138704504496669</v>
          </cell>
          <cell r="D77">
            <v>16.910920052261353</v>
          </cell>
          <cell r="E77">
            <v>17.107990030975341</v>
          </cell>
          <cell r="F77">
            <v>16.872220043869021</v>
          </cell>
          <cell r="G77">
            <v>16.468819975585944</v>
          </cell>
          <cell r="H77">
            <v>16.741297064406496</v>
          </cell>
        </row>
        <row r="78">
          <cell r="A78" t="str">
            <v>TOTAL MEDIOS</v>
          </cell>
          <cell r="B78">
            <v>26.7</v>
          </cell>
          <cell r="C78">
            <v>26.9</v>
          </cell>
          <cell r="D78">
            <v>26.7</v>
          </cell>
          <cell r="E78">
            <v>26.9</v>
          </cell>
          <cell r="F78">
            <v>26.7</v>
          </cell>
          <cell r="G78">
            <v>26.3</v>
          </cell>
          <cell r="H78">
            <v>26.6</v>
          </cell>
        </row>
        <row r="80">
          <cell r="A80" t="str">
            <v>FUEL OIL</v>
          </cell>
          <cell r="B80">
            <v>7.3115275993917983</v>
          </cell>
          <cell r="C80">
            <v>9.143279999999999</v>
          </cell>
          <cell r="D80">
            <v>11.635325355353007</v>
          </cell>
          <cell r="E80">
            <v>10.34328</v>
          </cell>
          <cell r="F80">
            <v>11.867827223531563</v>
          </cell>
          <cell r="G80">
            <v>5.7632799999999982</v>
          </cell>
          <cell r="H80">
            <v>8.9925993140506453</v>
          </cell>
        </row>
        <row r="81">
          <cell r="A81" t="str">
            <v>IFO 380</v>
          </cell>
          <cell r="B81">
            <v>3.5510000000000006</v>
          </cell>
          <cell r="C81">
            <v>3.5510000000000006</v>
          </cell>
          <cell r="D81">
            <v>3.5510000000000006</v>
          </cell>
          <cell r="E81">
            <v>3.5510000000000006</v>
          </cell>
          <cell r="F81">
            <v>3.5510000000000006</v>
          </cell>
          <cell r="G81">
            <v>3.5510000000000006</v>
          </cell>
          <cell r="H81">
            <v>3.5510000000000006</v>
          </cell>
        </row>
        <row r="82">
          <cell r="A82" t="str">
            <v>ASFALTO</v>
          </cell>
          <cell r="B82">
            <v>1</v>
          </cell>
          <cell r="C82">
            <v>1</v>
          </cell>
          <cell r="D82">
            <v>0.99900001287460327</v>
          </cell>
          <cell r="E82">
            <v>0.99900001287460327</v>
          </cell>
          <cell r="F82">
            <v>1</v>
          </cell>
          <cell r="G82">
            <v>1</v>
          </cell>
          <cell r="H82">
            <v>0.99900001287460327</v>
          </cell>
        </row>
        <row r="83">
          <cell r="A83" t="str">
            <v>AROTAR</v>
          </cell>
          <cell r="B83">
            <v>1.1000000238418579</v>
          </cell>
          <cell r="C83">
            <v>1.1000000238418579</v>
          </cell>
          <cell r="D83">
            <v>1.1000000238418579</v>
          </cell>
          <cell r="E83">
            <v>0</v>
          </cell>
          <cell r="F83">
            <v>0</v>
          </cell>
          <cell r="G83">
            <v>1.1000000238418579</v>
          </cell>
          <cell r="H83">
            <v>1.1000000238418579</v>
          </cell>
        </row>
        <row r="84">
          <cell r="A84" t="str">
            <v>TOTAL  FONDOS</v>
          </cell>
          <cell r="B84">
            <v>12.962527623233656</v>
          </cell>
          <cell r="C84">
            <v>14.794280023841857</v>
          </cell>
          <cell r="D84">
            <v>17.285325392069467</v>
          </cell>
          <cell r="E84">
            <v>14.893280012874603</v>
          </cell>
          <cell r="F84">
            <v>16.418827223531565</v>
          </cell>
          <cell r="G84">
            <v>11.414280023841856</v>
          </cell>
          <cell r="H84">
            <v>14.642599350767107</v>
          </cell>
        </row>
        <row r="86">
          <cell r="A86" t="str">
            <v>ALC</v>
          </cell>
          <cell r="B86">
            <v>2.7748761812306144</v>
          </cell>
          <cell r="C86">
            <v>3.8459228626374267</v>
          </cell>
          <cell r="D86">
            <v>1.7027772757841877</v>
          </cell>
          <cell r="E86">
            <v>1.6407299957275387</v>
          </cell>
          <cell r="F86">
            <v>-1.0902736422833605</v>
          </cell>
          <cell r="G86">
            <v>4.0879000282287592</v>
          </cell>
          <cell r="H86">
            <v>3.6367632742766545</v>
          </cell>
        </row>
        <row r="87">
          <cell r="A87" t="str">
            <v>GASOLEO</v>
          </cell>
          <cell r="B87">
            <v>-0.97690562988281471</v>
          </cell>
          <cell r="C87">
            <v>0.2998868041992182</v>
          </cell>
          <cell r="D87">
            <v>0.58000000000000185</v>
          </cell>
          <cell r="E87">
            <v>11.380000000000003</v>
          </cell>
          <cell r="F87">
            <v>18.167999999999999</v>
          </cell>
          <cell r="G87">
            <v>-2.1559999999999988</v>
          </cell>
          <cell r="H87">
            <v>-1.6000000000000014</v>
          </cell>
        </row>
        <row r="88">
          <cell r="A88" t="str">
            <v>BREA VIRGEN</v>
          </cell>
          <cell r="B88">
            <v>2.3200825738525346</v>
          </cell>
          <cell r="C88">
            <v>-2.3801008471679665</v>
          </cell>
          <cell r="D88">
            <v>-1.2390000128746017</v>
          </cell>
          <cell r="E88">
            <v>-0.63100001287460117</v>
          </cell>
          <cell r="F88">
            <v>-0.6319999999999979</v>
          </cell>
          <cell r="G88">
            <v>4.6680000000000028</v>
          </cell>
          <cell r="H88">
            <v>-0.63100001287460117</v>
          </cell>
        </row>
        <row r="89">
          <cell r="A89" t="str">
            <v>DELTA DE INVENTARIOS</v>
          </cell>
          <cell r="B89">
            <v>4.1180531252003343</v>
          </cell>
          <cell r="C89">
            <v>1.7657088196686779</v>
          </cell>
          <cell r="D89">
            <v>1.0437772629095878</v>
          </cell>
          <cell r="E89">
            <v>12.389729982852939</v>
          </cell>
          <cell r="F89">
            <v>16.445726357716641</v>
          </cell>
          <cell r="G89">
            <v>6.5999000282287632</v>
          </cell>
          <cell r="H89">
            <v>1.4057632614020519</v>
          </cell>
        </row>
        <row r="91">
          <cell r="A91" t="str">
            <v>TOTAL PRODUCTOS</v>
          </cell>
          <cell r="B91">
            <v>75.707123889058991</v>
          </cell>
          <cell r="C91">
            <v>76.02493409790506</v>
          </cell>
          <cell r="D91">
            <v>76.074102654979058</v>
          </cell>
          <cell r="E91">
            <v>76.077209995727543</v>
          </cell>
          <cell r="F91">
            <v>75.962053581248213</v>
          </cell>
          <cell r="G91">
            <v>75.979680052070606</v>
          </cell>
          <cell r="H91">
            <v>75.74536261216916</v>
          </cell>
        </row>
        <row r="93">
          <cell r="A93" t="str">
            <v>RECUPERA. LIQUIDOS</v>
          </cell>
          <cell r="B93">
            <v>100</v>
          </cell>
          <cell r="C93">
            <v>100.1</v>
          </cell>
          <cell r="D93">
            <v>100.1</v>
          </cell>
          <cell r="E93">
            <v>100.1</v>
          </cell>
          <cell r="F93">
            <v>100</v>
          </cell>
          <cell r="G93">
            <v>100</v>
          </cell>
          <cell r="H93">
            <v>100</v>
          </cell>
        </row>
        <row r="96">
          <cell r="A96" t="str">
            <v>III. EXPORTACIONES, IMPORTACIONES Y TRANSFERENCIAS</v>
          </cell>
        </row>
        <row r="98">
          <cell r="A98" t="str">
            <v>EXPORTACIONES EN KBLS</v>
          </cell>
        </row>
        <row r="100">
          <cell r="A100" t="str">
            <v>PRODUCTOS</v>
          </cell>
          <cell r="B100" t="str">
            <v>JUN</v>
          </cell>
          <cell r="C100" t="str">
            <v>JUL</v>
          </cell>
          <cell r="D100" t="str">
            <v>AGO</v>
          </cell>
          <cell r="E100" t="str">
            <v>SEPT</v>
          </cell>
          <cell r="F100" t="str">
            <v>OCT</v>
          </cell>
          <cell r="G100" t="str">
            <v>NOV</v>
          </cell>
          <cell r="H100" t="str">
            <v>DIC</v>
          </cell>
        </row>
        <row r="101">
          <cell r="A101" t="str">
            <v>ACPM</v>
          </cell>
          <cell r="B101">
            <v>400</v>
          </cell>
          <cell r="C101">
            <v>400</v>
          </cell>
          <cell r="D101">
            <v>400</v>
          </cell>
          <cell r="E101">
            <v>400</v>
          </cell>
          <cell r="F101">
            <v>400</v>
          </cell>
          <cell r="G101">
            <v>400</v>
          </cell>
          <cell r="H101">
            <v>400</v>
          </cell>
        </row>
        <row r="102">
          <cell r="A102" t="str">
            <v>FUEL LIV.</v>
          </cell>
          <cell r="B102">
            <v>0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</row>
        <row r="103">
          <cell r="A103" t="str">
            <v>FUEL PES.</v>
          </cell>
          <cell r="B103">
            <v>1600</v>
          </cell>
          <cell r="C103">
            <v>1600</v>
          </cell>
          <cell r="D103">
            <v>1600</v>
          </cell>
          <cell r="E103">
            <v>1600</v>
          </cell>
          <cell r="F103">
            <v>1600</v>
          </cell>
          <cell r="G103">
            <v>1600</v>
          </cell>
          <cell r="H103">
            <v>1600</v>
          </cell>
        </row>
        <row r="104">
          <cell r="A104" t="str">
            <v>ALC</v>
          </cell>
          <cell r="B104">
            <v>0</v>
          </cell>
          <cell r="C104">
            <v>0</v>
          </cell>
          <cell r="D104">
            <v>200</v>
          </cell>
          <cell r="E104">
            <v>0</v>
          </cell>
          <cell r="F104">
            <v>0</v>
          </cell>
          <cell r="G104">
            <v>200</v>
          </cell>
          <cell r="H104">
            <v>0</v>
          </cell>
        </row>
        <row r="105">
          <cell r="A105" t="str">
            <v>GLP</v>
          </cell>
          <cell r="B105">
            <v>0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</row>
        <row r="106">
          <cell r="A106" t="str">
            <v>BUTANO</v>
          </cell>
          <cell r="B106">
            <v>25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25</v>
          </cell>
        </row>
        <row r="107">
          <cell r="A107" t="str">
            <v>JET</v>
          </cell>
          <cell r="B107">
            <v>200</v>
          </cell>
          <cell r="C107">
            <v>200</v>
          </cell>
          <cell r="D107">
            <v>200</v>
          </cell>
          <cell r="E107">
            <v>200</v>
          </cell>
          <cell r="F107">
            <v>200</v>
          </cell>
          <cell r="G107">
            <v>200</v>
          </cell>
          <cell r="H107">
            <v>200</v>
          </cell>
        </row>
        <row r="108">
          <cell r="A108" t="str">
            <v>N. VIRGEN</v>
          </cell>
          <cell r="B108">
            <v>440</v>
          </cell>
          <cell r="C108">
            <v>440</v>
          </cell>
          <cell r="D108">
            <v>220</v>
          </cell>
          <cell r="E108">
            <v>440</v>
          </cell>
          <cell r="F108">
            <v>440</v>
          </cell>
          <cell r="G108">
            <v>440</v>
          </cell>
          <cell r="H108">
            <v>440</v>
          </cell>
        </row>
        <row r="109">
          <cell r="A109" t="str">
            <v>BENCENO</v>
          </cell>
          <cell r="B109">
            <v>0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</row>
        <row r="110">
          <cell r="A110" t="str">
            <v>TOTAL EXPORTACIONES</v>
          </cell>
          <cell r="B110">
            <v>2665</v>
          </cell>
          <cell r="C110">
            <v>2640</v>
          </cell>
          <cell r="D110">
            <v>2620</v>
          </cell>
          <cell r="E110">
            <v>2640</v>
          </cell>
          <cell r="F110">
            <v>2640</v>
          </cell>
          <cell r="G110">
            <v>2840</v>
          </cell>
          <cell r="H110">
            <v>2665</v>
          </cell>
        </row>
        <row r="112">
          <cell r="A112" t="str">
            <v>IMPORTACIONES EN KBLS</v>
          </cell>
        </row>
        <row r="114">
          <cell r="A114" t="str">
            <v>MATERIA PRIMA</v>
          </cell>
          <cell r="B114" t="str">
            <v>JUN</v>
          </cell>
          <cell r="C114" t="str">
            <v>JUL</v>
          </cell>
          <cell r="D114" t="str">
            <v>AGO</v>
          </cell>
          <cell r="E114" t="str">
            <v>SEPT</v>
          </cell>
          <cell r="F114" t="str">
            <v>OCT</v>
          </cell>
          <cell r="G114" t="str">
            <v>NOV</v>
          </cell>
          <cell r="H114" t="str">
            <v>DIC</v>
          </cell>
        </row>
        <row r="115">
          <cell r="A115" t="str">
            <v>CRUDO IMPORTADO</v>
          </cell>
          <cell r="B115">
            <v>249.99990463256836</v>
          </cell>
          <cell r="C115">
            <v>100.00011157989502</v>
          </cell>
          <cell r="D115">
            <v>0</v>
          </cell>
          <cell r="E115">
            <v>0</v>
          </cell>
          <cell r="F115">
            <v>349.99931144714355</v>
          </cell>
          <cell r="G115">
            <v>-1.1693801879886223E-2</v>
          </cell>
          <cell r="H115">
            <v>334.12731144714354</v>
          </cell>
        </row>
        <row r="116">
          <cell r="A116" t="str">
            <v>GASOLINA RON 94 CAR</v>
          </cell>
          <cell r="B116">
            <v>100</v>
          </cell>
          <cell r="C116">
            <v>0</v>
          </cell>
          <cell r="D116">
            <v>0</v>
          </cell>
          <cell r="E116">
            <v>100</v>
          </cell>
          <cell r="F116">
            <v>0</v>
          </cell>
          <cell r="G116">
            <v>0</v>
          </cell>
          <cell r="H116">
            <v>100</v>
          </cell>
        </row>
        <row r="117">
          <cell r="A117" t="str">
            <v>GLP IMPORTADO</v>
          </cell>
          <cell r="B117">
            <v>0</v>
          </cell>
          <cell r="C117">
            <v>0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</row>
        <row r="118">
          <cell r="A118" t="str">
            <v>GASOLEO CAR</v>
          </cell>
          <cell r="B118">
            <v>0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</row>
        <row r="119">
          <cell r="A119" t="str">
            <v>DILUYENTE IMPORTADO</v>
          </cell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</row>
        <row r="120">
          <cell r="A120" t="str">
            <v>TOTAL IMPORTACIONES</v>
          </cell>
          <cell r="B120">
            <v>349.99990463256836</v>
          </cell>
          <cell r="C120">
            <v>100.00011157989502</v>
          </cell>
          <cell r="D120">
            <v>0</v>
          </cell>
          <cell r="E120">
            <v>100</v>
          </cell>
          <cell r="F120">
            <v>349.99931144714355</v>
          </cell>
          <cell r="G120">
            <v>-1.1693801879886223E-2</v>
          </cell>
          <cell r="H120">
            <v>434.12731144714354</v>
          </cell>
        </row>
        <row r="122">
          <cell r="A122" t="str">
            <v>TRANSFERENCIAS GCB--&gt;GRC FF EN KBLS</v>
          </cell>
        </row>
        <row r="124">
          <cell r="A124" t="str">
            <v>PRODUCTOS</v>
          </cell>
          <cell r="B124" t="str">
            <v>JUN</v>
          </cell>
          <cell r="C124" t="str">
            <v>JUL</v>
          </cell>
          <cell r="D124" t="str">
            <v>AGO</v>
          </cell>
          <cell r="E124" t="str">
            <v>SEPT</v>
          </cell>
          <cell r="F124" t="str">
            <v>OCT</v>
          </cell>
          <cell r="G124" t="str">
            <v>NOV</v>
          </cell>
          <cell r="H124" t="str">
            <v>DIC</v>
          </cell>
        </row>
        <row r="125">
          <cell r="A125" t="str">
            <v>ACPM</v>
          </cell>
          <cell r="B125">
            <v>240</v>
          </cell>
          <cell r="C125">
            <v>220</v>
          </cell>
          <cell r="D125">
            <v>220</v>
          </cell>
          <cell r="E125">
            <v>220</v>
          </cell>
          <cell r="F125">
            <v>240</v>
          </cell>
          <cell r="G125">
            <v>220</v>
          </cell>
          <cell r="H125">
            <v>200</v>
          </cell>
        </row>
        <row r="126">
          <cell r="A126" t="str">
            <v>FUEL PES.</v>
          </cell>
          <cell r="B126">
            <v>402.0194149017334</v>
          </cell>
          <cell r="C126">
            <v>251.94530296325684</v>
          </cell>
          <cell r="D126">
            <v>130.48339366912842</v>
          </cell>
          <cell r="E126">
            <v>337.40429878234863</v>
          </cell>
          <cell r="F126">
            <v>289.19472789764404</v>
          </cell>
          <cell r="G126">
            <v>600</v>
          </cell>
          <cell r="H126">
            <v>314.52984046936035</v>
          </cell>
        </row>
        <row r="127">
          <cell r="A127" t="str">
            <v>JET</v>
          </cell>
          <cell r="B127">
            <v>0</v>
          </cell>
          <cell r="C127">
            <v>0</v>
          </cell>
          <cell r="D127">
            <v>40</v>
          </cell>
          <cell r="E127">
            <v>40</v>
          </cell>
          <cell r="F127">
            <v>40</v>
          </cell>
          <cell r="G127">
            <v>0</v>
          </cell>
          <cell r="H127">
            <v>40</v>
          </cell>
        </row>
        <row r="128">
          <cell r="A128" t="str">
            <v>GLP</v>
          </cell>
          <cell r="B128">
            <v>0</v>
          </cell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</row>
        <row r="129">
          <cell r="A129" t="str">
            <v>BUTANO</v>
          </cell>
          <cell r="B129">
            <v>0</v>
          </cell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</row>
        <row r="130">
          <cell r="A130" t="str">
            <v>ALC</v>
          </cell>
          <cell r="B130">
            <v>0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</row>
        <row r="131">
          <cell r="A131" t="str">
            <v>QUEROSENO</v>
          </cell>
          <cell r="B131">
            <v>0</v>
          </cell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</row>
        <row r="132">
          <cell r="A132" t="str">
            <v>NAFTA VIRGEN</v>
          </cell>
          <cell r="B132">
            <v>180</v>
          </cell>
          <cell r="C132">
            <v>200</v>
          </cell>
          <cell r="D132">
            <v>250</v>
          </cell>
          <cell r="E132">
            <v>290</v>
          </cell>
          <cell r="F132">
            <v>260</v>
          </cell>
          <cell r="G132">
            <v>180</v>
          </cell>
          <cell r="H132">
            <v>280</v>
          </cell>
        </row>
        <row r="133">
          <cell r="A133" t="str">
            <v>TOTAL FF CIB--&gt; CAR</v>
          </cell>
          <cell r="B133">
            <v>822.0194149017334</v>
          </cell>
          <cell r="C133">
            <v>671.94530296325684</v>
          </cell>
          <cell r="D133">
            <v>600.48339366912842</v>
          </cell>
          <cell r="E133">
            <v>847.40429878234863</v>
          </cell>
          <cell r="F133">
            <v>789.19472789764404</v>
          </cell>
          <cell r="G133">
            <v>1000</v>
          </cell>
          <cell r="H133">
            <v>794.52984046936035</v>
          </cell>
        </row>
        <row r="135">
          <cell r="A135" t="str">
            <v>TRANSFERENCIAS GRC--&gt;GCB FF EN KBLS</v>
          </cell>
        </row>
        <row r="137">
          <cell r="A137" t="str">
            <v>PRODUCTOS</v>
          </cell>
          <cell r="B137" t="str">
            <v>JUN</v>
          </cell>
          <cell r="C137" t="str">
            <v>JUL</v>
          </cell>
          <cell r="D137" t="str">
            <v>AGO</v>
          </cell>
          <cell r="E137" t="str">
            <v>SEPT</v>
          </cell>
          <cell r="F137" t="str">
            <v>OCT</v>
          </cell>
          <cell r="G137" t="str">
            <v>NOV</v>
          </cell>
          <cell r="H137" t="str">
            <v>DIC</v>
          </cell>
        </row>
        <row r="138">
          <cell r="A138" t="str">
            <v>NAFTA VIRGEN/VR</v>
          </cell>
          <cell r="B138">
            <v>33.074716329574585</v>
          </cell>
          <cell r="C138">
            <v>44.600774168968201</v>
          </cell>
          <cell r="D138">
            <v>34.999929666519165</v>
          </cell>
          <cell r="E138">
            <v>35.266345667839055</v>
          </cell>
          <cell r="F138">
            <v>35</v>
          </cell>
          <cell r="G138">
            <v>35</v>
          </cell>
          <cell r="H138">
            <v>34.999929666519165</v>
          </cell>
        </row>
        <row r="139">
          <cell r="A139" t="str">
            <v>NAFTA URC</v>
          </cell>
          <cell r="B139">
            <v>0</v>
          </cell>
          <cell r="C139">
            <v>0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</row>
        <row r="140">
          <cell r="A140" t="str">
            <v>CABOTAJE NAFTA URC POZOS COLORADOS</v>
          </cell>
          <cell r="B140">
            <v>240</v>
          </cell>
          <cell r="C140">
            <v>140.00002908706665</v>
          </cell>
          <cell r="D140">
            <v>0</v>
          </cell>
          <cell r="E140">
            <v>0</v>
          </cell>
          <cell r="F140">
            <v>0</v>
          </cell>
          <cell r="G140">
            <v>140.00009536743164</v>
          </cell>
          <cell r="H140">
            <v>140.00002908706665</v>
          </cell>
        </row>
        <row r="141">
          <cell r="A141" t="str">
            <v>ALC</v>
          </cell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</row>
        <row r="142">
          <cell r="A142" t="str">
            <v>GLP</v>
          </cell>
          <cell r="B142">
            <v>42.070780048370359</v>
          </cell>
          <cell r="C142">
            <v>42.000041246414185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</row>
        <row r="143">
          <cell r="A143" t="str">
            <v>GASOLEO</v>
          </cell>
          <cell r="B143">
            <v>0</v>
          </cell>
          <cell r="C143">
            <v>0</v>
          </cell>
          <cell r="D143">
            <v>0</v>
          </cell>
          <cell r="E143">
            <v>151.43334817886353</v>
          </cell>
          <cell r="F143">
            <v>150.00000476837158</v>
          </cell>
          <cell r="G143">
            <v>150.29733753204346</v>
          </cell>
          <cell r="H143">
            <v>120.53618881702424</v>
          </cell>
        </row>
        <row r="144">
          <cell r="A144" t="str">
            <v>ACPM</v>
          </cell>
          <cell r="B144">
            <v>0</v>
          </cell>
          <cell r="C144">
            <v>0</v>
          </cell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</row>
        <row r="145">
          <cell r="A145" t="str">
            <v>TOTAL FF CAR--&gt; CIB</v>
          </cell>
          <cell r="B145">
            <v>315.14549637794494</v>
          </cell>
          <cell r="C145">
            <v>226.60084450244904</v>
          </cell>
          <cell r="D145">
            <v>34.999929666519165</v>
          </cell>
          <cell r="E145">
            <v>186.69969384670259</v>
          </cell>
          <cell r="F145">
            <v>185.00000476837158</v>
          </cell>
          <cell r="G145">
            <v>325.2974328994751</v>
          </cell>
          <cell r="H145">
            <v>295.53614757061007</v>
          </cell>
        </row>
        <row r="147">
          <cell r="A147" t="str">
            <v>TRANSFERENCIAS GCB--&gt;GRC OLEODUCTO EN KBLS</v>
          </cell>
        </row>
        <row r="149">
          <cell r="A149" t="str">
            <v>PRODUCTOS</v>
          </cell>
          <cell r="B149" t="str">
            <v>JUN</v>
          </cell>
          <cell r="C149" t="str">
            <v>JUL</v>
          </cell>
          <cell r="D149" t="str">
            <v>AGO</v>
          </cell>
          <cell r="E149" t="str">
            <v>SEPT</v>
          </cell>
          <cell r="F149" t="str">
            <v>OCT</v>
          </cell>
          <cell r="G149" t="str">
            <v>NOV</v>
          </cell>
          <cell r="H149" t="str">
            <v>DIC</v>
          </cell>
        </row>
        <row r="150">
          <cell r="A150" t="str">
            <v>COMBUSTOLEO LIVIANO</v>
          </cell>
          <cell r="B150">
            <v>509.98146057128906</v>
          </cell>
          <cell r="C150">
            <v>926.34300422668457</v>
          </cell>
          <cell r="D150">
            <v>1053.5011978149414</v>
          </cell>
          <cell r="E150">
            <v>963.53542327880859</v>
          </cell>
          <cell r="F150">
            <v>1059.7131652832031</v>
          </cell>
          <cell r="G150">
            <v>626.53049468994141</v>
          </cell>
          <cell r="H150">
            <v>1028.7274742126465</v>
          </cell>
        </row>
        <row r="151">
          <cell r="A151" t="str">
            <v>EXCEDENTE CRUDO DEL CIB</v>
          </cell>
          <cell r="B151">
            <v>430.16999244689941</v>
          </cell>
          <cell r="C151">
            <v>956.08889041900647</v>
          </cell>
          <cell r="D151">
            <v>443.91999053955078</v>
          </cell>
          <cell r="E151">
            <v>286.79999828338623</v>
          </cell>
          <cell r="F151">
            <v>296.67000532150269</v>
          </cell>
          <cell r="G151">
            <v>286.46999359130859</v>
          </cell>
          <cell r="H151">
            <v>294.5</v>
          </cell>
        </row>
        <row r="152">
          <cell r="A152" t="str">
            <v>TOTAL OLEODUCTO CIB--&gt;CAR</v>
          </cell>
          <cell r="B152">
            <v>940.15145301818848</v>
          </cell>
          <cell r="C152">
            <v>1882.431894645691</v>
          </cell>
          <cell r="D152">
            <v>1497.4211883544922</v>
          </cell>
          <cell r="E152">
            <v>1250.3354215621948</v>
          </cell>
          <cell r="F152">
            <v>1356.3831706047058</v>
          </cell>
          <cell r="G152">
            <v>913.00048828125</v>
          </cell>
          <cell r="H152">
            <v>1323.2274742126465</v>
          </cell>
        </row>
        <row r="154">
          <cell r="A154" t="str">
            <v>CABOTAJES A B/V EN KBLS</v>
          </cell>
        </row>
        <row r="156">
          <cell r="A156" t="str">
            <v>PRODUCTOS</v>
          </cell>
          <cell r="B156" t="str">
            <v>JUN</v>
          </cell>
          <cell r="C156" t="str">
            <v>JUL</v>
          </cell>
          <cell r="D156" t="str">
            <v>AGO</v>
          </cell>
          <cell r="E156" t="str">
            <v>SEPT</v>
          </cell>
          <cell r="F156" t="str">
            <v>OCT</v>
          </cell>
          <cell r="G156" t="str">
            <v>NOV</v>
          </cell>
          <cell r="H156" t="str">
            <v>DIC</v>
          </cell>
        </row>
        <row r="157">
          <cell r="A157" t="str">
            <v>GASOLINA  B/V</v>
          </cell>
          <cell r="B157">
            <v>0</v>
          </cell>
          <cell r="C157">
            <v>90</v>
          </cell>
          <cell r="D157">
            <v>0</v>
          </cell>
          <cell r="E157">
            <v>90</v>
          </cell>
          <cell r="F157">
            <v>0</v>
          </cell>
          <cell r="G157">
            <v>0</v>
          </cell>
          <cell r="H157">
            <v>90</v>
          </cell>
        </row>
        <row r="158">
          <cell r="A158" t="str">
            <v>ACPM + GASOLEO MARINO A  B/V</v>
          </cell>
          <cell r="B158">
            <v>0</v>
          </cell>
          <cell r="C158">
            <v>40</v>
          </cell>
          <cell r="D158">
            <v>0</v>
          </cell>
          <cell r="E158">
            <v>40</v>
          </cell>
          <cell r="F158">
            <v>0</v>
          </cell>
          <cell r="G158">
            <v>0</v>
          </cell>
          <cell r="H158">
            <v>40</v>
          </cell>
        </row>
        <row r="159">
          <cell r="A159" t="str">
            <v>TOTAL CABOTAJES A B/TURA</v>
          </cell>
          <cell r="B159">
            <v>0</v>
          </cell>
          <cell r="C159">
            <v>130</v>
          </cell>
          <cell r="D159">
            <v>0</v>
          </cell>
          <cell r="E159">
            <v>130</v>
          </cell>
          <cell r="F159">
            <v>0</v>
          </cell>
          <cell r="G159">
            <v>0</v>
          </cell>
          <cell r="H159">
            <v>130</v>
          </cell>
        </row>
      </sheetData>
      <sheetData sheetId="16" refreshError="1"/>
      <sheetData sheetId="17" refreshError="1"/>
      <sheetData sheetId="18" refreshError="1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IC-NOV"/>
      <sheetName val="INTERJUN-DIC"/>
      <sheetName val="Settings"/>
      <sheetName val="CIC"/>
      <sheetName val="calculation"/>
      <sheetName val="MEMORIAS DE CALCULO"/>
      <sheetName val="Tarifas Equipos"/>
      <sheetName val="Precios Materiales"/>
      <sheetName val="Tarifas Salarios"/>
      <sheetName val="Tarifas Items"/>
      <sheetName val="Resumen"/>
    </sheetNames>
    <sheetDataSet>
      <sheetData sheetId="0" refreshError="1">
        <row r="2">
          <cell r="B2" t="str">
            <v>API</v>
          </cell>
          <cell r="D2" t="str">
            <v>OPTIMIZACION DEL SISTEMA CONTRAINCENDIO</v>
          </cell>
          <cell r="O2" t="str">
            <v>NOVIEMBRE</v>
          </cell>
        </row>
        <row r="3">
          <cell r="B3" t="str">
            <v>A32860</v>
          </cell>
          <cell r="D3" t="str">
            <v>Redes, Equipos y Nueva Central de Contraincendio</v>
          </cell>
          <cell r="O3">
            <v>1995</v>
          </cell>
        </row>
        <row r="7">
          <cell r="B7" t="str">
            <v>CONTRATISTAS</v>
          </cell>
          <cell r="I7" t="str">
            <v>ACTIVIDADES DESARROLLADAS</v>
          </cell>
        </row>
        <row r="9">
          <cell r="B9" t="str">
            <v>Constructor :</v>
          </cell>
          <cell r="I9" t="str">
            <v>Ingenieria Detallada</v>
          </cell>
        </row>
        <row r="10">
          <cell r="B10" t="str">
            <v>Consorcio RIVACO-FOCHI-METALIZACION</v>
          </cell>
          <cell r="I10" t="str">
            <v>En el Area Mecanica se estan elaborando los libros de Ingenieria y en Redes, Deteccion y</v>
          </cell>
        </row>
        <row r="11">
          <cell r="B11" t="str">
            <v>DIJ - 634</v>
          </cell>
          <cell r="F11" t="str">
            <v>Duracion :</v>
          </cell>
          <cell r="G11" t="str">
            <v>552 DC</v>
          </cell>
          <cell r="I11" t="str">
            <v>Alarmas se trabaja en las especificaciones de Montaje, Cruces de Vias y Excavaciones.</v>
          </cell>
        </row>
        <row r="12">
          <cell r="D12" t="str">
            <v>Fecha de Inicio :</v>
          </cell>
          <cell r="E12">
            <v>34681</v>
          </cell>
          <cell r="F12" t="str">
            <v>Finalizacion</v>
          </cell>
          <cell r="G12">
            <v>35232</v>
          </cell>
          <cell r="I12" t="str">
            <v>Construccion</v>
          </cell>
        </row>
        <row r="13">
          <cell r="B13" t="str">
            <v>Valor del  Contrato</v>
          </cell>
          <cell r="F13" t="str">
            <v>Pagado</v>
          </cell>
          <cell r="H13" t="str">
            <v xml:space="preserve"> </v>
          </cell>
          <cell r="I13" t="str">
            <v>Estacion de Bombeo Muelle de Refineria : Se figuro y armo el hierro de las vigas de</v>
          </cell>
        </row>
        <row r="14">
          <cell r="B14" t="str">
            <v>En Millones de Pesos M$</v>
          </cell>
          <cell r="E14">
            <v>12210</v>
          </cell>
          <cell r="F14">
            <v>4362.6329999999998</v>
          </cell>
          <cell r="G14">
            <v>0.35730000000000001</v>
          </cell>
          <cell r="I14" t="str">
            <v>amarre y columnas. Estacion de Bombeo Muelle TNP: Terminacion del Tablestacado</v>
          </cell>
        </row>
        <row r="15">
          <cell r="B15" t="str">
            <v>En Miles de Dolares KU$</v>
          </cell>
          <cell r="E15">
            <v>5931</v>
          </cell>
          <cell r="F15">
            <v>1402.0884000000001</v>
          </cell>
          <cell r="G15">
            <v>0.2364</v>
          </cell>
          <cell r="I15" t="str">
            <v>en esta area.Sistema de Espuma TNP y Muelle : Instalacion del sistema de puesta a</v>
          </cell>
        </row>
        <row r="16">
          <cell r="B16" t="str">
            <v>Interventor :</v>
          </cell>
          <cell r="I16" t="str">
            <v>tierra. Redes de Tuberia Agua-Espuma de la Refineria : Apertura de Zanja Total</v>
          </cell>
        </row>
        <row r="17">
          <cell r="B17" t="str">
            <v xml:space="preserve">CONSULTORIA COLOMBIANA </v>
          </cell>
          <cell r="I17" t="str">
            <v>4.333 mts, Relleno Total: 1.493 mts y Instalacion de tuberia total: 3.949 mts. Redes de</v>
          </cell>
        </row>
        <row r="18">
          <cell r="B18" t="str">
            <v>DIJ - 636</v>
          </cell>
          <cell r="F18" t="str">
            <v>Duracion :</v>
          </cell>
          <cell r="G18" t="str">
            <v>570 DC</v>
          </cell>
          <cell r="I18" t="str">
            <v>Tuberia Muelle Refineria y TNP: Continuan los trabajos. Estacion de Bombeo Poza #4:</v>
          </cell>
        </row>
        <row r="19">
          <cell r="D19" t="str">
            <v>Fecha de Inicio :</v>
          </cell>
          <cell r="E19">
            <v>34681</v>
          </cell>
          <cell r="F19" t="str">
            <v>Finalizacion</v>
          </cell>
          <cell r="G19">
            <v>35251</v>
          </cell>
          <cell r="I19" t="str">
            <v>Montaje de las bombas principales FS-X-3002 A y B. Poza #4: Continua la</v>
          </cell>
        </row>
        <row r="20">
          <cell r="B20" t="str">
            <v>Valor del  Contrato</v>
          </cell>
          <cell r="F20" t="str">
            <v>Pagado</v>
          </cell>
          <cell r="I20" t="str">
            <v>conformacion del fondo, con un acumulado de 18.085 m3. Estacion de Bombas</v>
          </cell>
        </row>
        <row r="21">
          <cell r="B21" t="str">
            <v>En Millones de Pesos M$</v>
          </cell>
          <cell r="E21">
            <v>726</v>
          </cell>
          <cell r="F21">
            <v>348.98820000000001</v>
          </cell>
          <cell r="G21">
            <v>0.48070000000000002</v>
          </cell>
          <cell r="I21" t="str">
            <v>Darsena: Instalacion de la Base. Redes, Electricas - Control y Alarmas: Trabajo en</v>
          </cell>
        </row>
        <row r="22">
          <cell r="I22" t="str">
            <v>las Areas de Tanques TNP y en la Poza #4 . Nueva Central de Contraincendio :</v>
          </cell>
        </row>
        <row r="23">
          <cell r="B23" t="str">
            <v>PROGRAMACION</v>
          </cell>
          <cell r="I23" t="str">
            <v>Obras Civiles: Mamposteria de Bodegas, Talleres y Edificio. Continuan la instalacion</v>
          </cell>
        </row>
        <row r="24">
          <cell r="I24" t="str">
            <v>electrica y hidraulico-sanitaria.</v>
          </cell>
        </row>
        <row r="25">
          <cell r="I25" t="str">
            <v>Gestion de Compras</v>
          </cell>
        </row>
        <row r="26">
          <cell r="I26" t="str">
            <v>Se tiene prevista la llegada de las ultimas 7 Bombas Centrifugas, las valvulas para el</v>
          </cell>
        </row>
        <row r="27">
          <cell r="I27" t="str">
            <v>Area Mil y los Hidrantes y Monitores para el Area de Refineria.</v>
          </cell>
        </row>
        <row r="28">
          <cell r="I28" t="str">
            <v>En revision las bombas de la Poza #4 y Jockey, en los talleres del contratista.</v>
          </cell>
        </row>
        <row r="33">
          <cell r="I33" t="str">
            <v>EVENTOS CLAVES  Y  FACTORES CRITICOS</v>
          </cell>
        </row>
        <row r="35">
          <cell r="I35" t="str">
            <v>CONSTRUCCION</v>
          </cell>
        </row>
        <row r="36">
          <cell r="I36" t="str">
            <v>FINALIZACION DE LOS TRABAJOS EN LOS SIGUIENTES FRENTES:</v>
          </cell>
        </row>
        <row r="37">
          <cell r="I37" t="str">
            <v>SISTEMA ESPUMA PLATAFORMA MUELLE REFINERIA</v>
          </cell>
          <cell r="O37">
            <v>35063</v>
          </cell>
        </row>
        <row r="38">
          <cell r="I38" t="str">
            <v>SISTEMA ESPUMA MUELLE FLUVIAL REFINERIA</v>
          </cell>
          <cell r="O38">
            <v>35086</v>
          </cell>
        </row>
        <row r="39">
          <cell r="I39" t="str">
            <v>NUEVA CENTRAL DE CONTRAINCENDIO</v>
          </cell>
          <cell r="O39">
            <v>35114</v>
          </cell>
        </row>
        <row r="40">
          <cell r="I40" t="str">
            <v>RED DE TUBERIA AGUA-ESPUMA AREA MIL</v>
          </cell>
          <cell r="O40">
            <v>35140</v>
          </cell>
        </row>
        <row r="41">
          <cell r="I41" t="str">
            <v>RED TUBERIA AGUA-ESPUMA MUELLE REFINERIA</v>
          </cell>
          <cell r="O41">
            <v>35144</v>
          </cell>
        </row>
        <row r="42">
          <cell r="I42" t="str">
            <v>ESTACION BOMBAS DARSENA</v>
          </cell>
          <cell r="O42">
            <v>35149</v>
          </cell>
        </row>
        <row r="43">
          <cell r="I43" t="str">
            <v>ESTACION DE BOMBEO MUELLE REFINERIA</v>
          </cell>
          <cell r="O43">
            <v>35160</v>
          </cell>
        </row>
        <row r="44">
          <cell r="I44" t="str">
            <v>POZA #4</v>
          </cell>
          <cell r="O44">
            <v>35164</v>
          </cell>
        </row>
        <row r="45">
          <cell r="I45" t="str">
            <v>ESTACION BOMBAS MUELLE TNP</v>
          </cell>
          <cell r="O45">
            <v>35180</v>
          </cell>
        </row>
        <row r="46">
          <cell r="I46" t="str">
            <v>ESTACION BOMBEO POZA #4</v>
          </cell>
          <cell r="O46">
            <v>35186</v>
          </cell>
        </row>
        <row r="47">
          <cell r="I47" t="str">
            <v>SISTEMA ESPUMA PLATAFORMA TNP</v>
          </cell>
          <cell r="O47">
            <v>35196</v>
          </cell>
        </row>
        <row r="48">
          <cell r="I48" t="str">
            <v>SISTEMA ESPUMA TNP</v>
          </cell>
          <cell r="O48">
            <v>35198</v>
          </cell>
        </row>
        <row r="49">
          <cell r="I49" t="str">
            <v>ESTACION BOMBAS JOCKEY TNP</v>
          </cell>
          <cell r="O49">
            <v>35207</v>
          </cell>
        </row>
        <row r="50">
          <cell r="I50" t="str">
            <v>SISTEMA ESPUMA MUELLE TNP</v>
          </cell>
          <cell r="O50">
            <v>35210</v>
          </cell>
        </row>
        <row r="51">
          <cell r="I51" t="str">
            <v>PRUEBAS Y ARRANQUE</v>
          </cell>
          <cell r="O51">
            <v>34866</v>
          </cell>
        </row>
        <row r="52">
          <cell r="I52" t="str">
            <v>RED TUBERIA AGUA-ESPUMA REFINERIA</v>
          </cell>
          <cell r="O52">
            <v>35232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LIDAD"/>
      <sheetName val="TRM"/>
      <sheetName val="REAL"/>
      <sheetName val="PROYECTADO"/>
      <sheetName val="COMPARATIVO G$"/>
      <sheetName val="COMPARATIVO MUS$"/>
      <sheetName val="P&amp;G ADM. MES98REAL"/>
      <sheetName val="P&amp;G ADM MES 99PRES"/>
      <sheetName val="P&amp;G ADM. MES-99PROY"/>
      <sheetName val="PV-MENSUAL-1999PRES"/>
      <sheetName val="PV-MENSUAL-1999PROY"/>
      <sheetName val="PV-MENSUAL-1998REAL"/>
      <sheetName val="PRECIOS"/>
      <sheetName val="VOLUMENES"/>
      <sheetName val="BALANCE"/>
      <sheetName val="CIC-NOV"/>
      <sheetName val="Montaje Mecanico"/>
      <sheetName val="DIAM TUB"/>
      <sheetName val="HERRAM"/>
      <sheetName val="INSUMOS"/>
      <sheetName val="API - 21206"/>
      <sheetName val="Calcs"/>
      <sheetName val="Motor data"/>
      <sheetName val="BASE OCTUBRE-2003"/>
      <sheetName val="IVATRI"/>
      <sheetName val="TABLERO"/>
      <sheetName val="INFORMACION "/>
      <sheetName val="Hoja3"/>
      <sheetName val="101"/>
      <sheetName val="R353-354"/>
      <sheetName val="R352"/>
      <sheetName val="Company"/>
      <sheetName val="Tbg Tally"/>
      <sheetName val="Reverse Tally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cios"/>
      <sheetName val="Gravedades y Precios"/>
      <sheetName val="I&amp;E PARAFINAS"/>
      <sheetName val="I&amp;E AROMATICOS"/>
      <sheetName val="I&amp;E TURBOEXPANDER"/>
      <sheetName val="I&amp;E ETILENO"/>
      <sheetName val="I&amp;E POLIETILENO"/>
      <sheetName val="I&amp;E PETROQUIMICA"/>
      <sheetName val="C y P PARAFINAS"/>
      <sheetName val="C y P AROMATICOS"/>
      <sheetName val="C y P TURBOEXPANDER"/>
      <sheetName val="C y P ETILENO"/>
      <sheetName val="C y P POLIETILENO"/>
      <sheetName val="C y P PETROQUIMICA"/>
      <sheetName val="C y P año"/>
      <sheetName val="Programas"/>
      <sheetName val="Plantas"/>
      <sheetName val="Ind. Gestion PARAFINAS"/>
      <sheetName val="Ind. Gestion AROMATICOS"/>
      <sheetName val="Ind. Gestion TURBOEXPANDER"/>
      <sheetName val="Ind. Gestion ETILENO"/>
      <sheetName val="Ind. Gestion POLIETILENO"/>
      <sheetName val="Ind. Gestion PETROQUIMICA"/>
      <sheetName val="Indices Desempeño"/>
      <sheetName val="Ind. Economicos PARAFINAS"/>
      <sheetName val="Ind. Economicos AROMATICOS"/>
      <sheetName val="Ind. Economicos TURBOEXPANDER"/>
      <sheetName val="Ind. Economicos ETILENO"/>
      <sheetName val="Ind. Economicos POLIETILENO"/>
      <sheetName val="Ind. Economicos PETROQUIMICA"/>
      <sheetName val="PyG PARAFINAS"/>
      <sheetName val="PyG AROMATICOS"/>
      <sheetName val="PyG TURBOEXPANDER"/>
      <sheetName val="PyG ETILENO"/>
      <sheetName val="PyG POLIETILENO"/>
      <sheetName val="PyG TURBOETILPOLY"/>
      <sheetName val="PyG PETROQUIMICA"/>
      <sheetName val="COSTOS PETROQUIMICA"/>
      <sheetName val="Q,C y L mes PARAFINAS"/>
      <sheetName val="Q,C y L mes POLIETILENO"/>
      <sheetName val="Q,C y L mes TURBOEXPANDER"/>
      <sheetName val="Q,C y L mes ETILENO"/>
      <sheetName val="Q,C y L mes AROMATICOS"/>
      <sheetName val="Q,C y L mes PETROQUIMICA"/>
      <sheetName val="Q,C y L año PARAFINAS"/>
      <sheetName val="Q,C y L año POLIETILENO"/>
      <sheetName val="Q,C y L año TURBOEXPANDER"/>
      <sheetName val="Q,C y L año ETILENO"/>
      <sheetName val="Q,C y L año  AROMATICOS"/>
      <sheetName val="Q,C y L año PETROQUIMICA"/>
      <sheetName val="S.Ind. mes PARAFINAS"/>
      <sheetName val="S.Ind. mes POLIETILENO"/>
      <sheetName val="S.Ind. mes TURBOEXPANDER"/>
      <sheetName val="S.Ind. mes ETILENO"/>
      <sheetName val="S.Ind. mes AROMATICOS"/>
      <sheetName val="S.Ind. mes PETROQUIMICA"/>
      <sheetName val="S.Ind. año PARAFINAS"/>
      <sheetName val="S.Ind. año POLIETILENO"/>
      <sheetName val="S.Ind. año TURBOEXPANDER"/>
      <sheetName val="S.Ind. año ETILENO"/>
      <sheetName val="S.Ind. año AROMATICOS"/>
      <sheetName val="S.Ind. año PETROQUIMICA"/>
      <sheetName val="Ayuda Archivo Info_mes"/>
      <sheetName val="Diálogo1"/>
      <sheetName val="Diálogo2"/>
      <sheetName val="Diálogo3"/>
      <sheetName val="Diálogo4"/>
      <sheetName val="Menu"/>
      <sheetName val="Módulo2"/>
      <sheetName val="Módulo1"/>
      <sheetName val="Hoja3"/>
      <sheetName val="PRESUPUESTO 2000"/>
      <sheetName val="X-PRESS2000"/>
      <sheetName val="X-PRESS2000 CONFIS"/>
      <sheetName val="EJE99CRC"/>
      <sheetName val="EJE99GCB"/>
      <sheetName val="EJE99ARM"/>
      <sheetName val="CIBH9699"/>
      <sheetName val="ALCARCIBHP699"/>
      <sheetName val="PXQ_96_98"/>
      <sheetName val="IP_ECOPETROL"/>
      <sheetName val="PXQMES2000"/>
      <sheetName val="VENTAS GCB"/>
      <sheetName val="VENTAS GRC"/>
      <sheetName val="PT_Prod.GCB"/>
      <sheetName val="PT_Prod. GRC"/>
      <sheetName val="EN-DIC97"/>
      <sheetName val="CALIDAD"/>
      <sheetName val="EQUIP"/>
      <sheetName val="MAT"/>
      <sheetName val="Hoja 1 "/>
      <sheetName val="Gravedades_y_Precios"/>
      <sheetName val="I&amp;E_PARAFINAS"/>
      <sheetName val="I&amp;E_AROMATICOS"/>
      <sheetName val="I&amp;E_TURBOEXPANDER"/>
      <sheetName val="I&amp;E_ETILENO"/>
      <sheetName val="I&amp;E_POLIETILENO"/>
      <sheetName val="I&amp;E_PETROQUIMICA"/>
      <sheetName val="C_y_P_PARAFINAS"/>
      <sheetName val="C_y_P_AROMATICOS"/>
      <sheetName val="C_y_P_TURBOEXPANDER"/>
      <sheetName val="C_y_P_ETILENO"/>
      <sheetName val="C_y_P_POLIETILENO"/>
      <sheetName val="C_y_P_PETROQUIMICA"/>
      <sheetName val="C_y_P_año"/>
      <sheetName val="Ind__Gestion_PARAFINAS"/>
      <sheetName val="Ind__Gestion_AROMATICOS"/>
      <sheetName val="Ind__Gestion_TURBOEXPANDER"/>
      <sheetName val="Ind__Gestion_ETILENO"/>
      <sheetName val="Ind__Gestion_POLIETILENO"/>
      <sheetName val="Ind__Gestion_PETROQUIMICA"/>
      <sheetName val="Indices_Desempeño"/>
      <sheetName val="Ind__Economicos_PARAFINAS"/>
      <sheetName val="Ind__Economicos_AROMATICOS"/>
      <sheetName val="Ind__Economicos_TURBOEXPANDER"/>
      <sheetName val="Ind__Economicos_ETILENO"/>
      <sheetName val="Ind__Economicos_POLIETILENO"/>
      <sheetName val="Ind__Economicos_PETROQUIMICA"/>
      <sheetName val="PyG_PARAFINAS"/>
      <sheetName val="PyG_AROMATICOS"/>
      <sheetName val="PyG_TURBOEXPANDER"/>
      <sheetName val="PyG_ETILENO"/>
      <sheetName val="PyG_POLIETILENO"/>
      <sheetName val="PyG_TURBOETILPOLY"/>
      <sheetName val="PyG_PETROQUIMICA"/>
      <sheetName val="COSTOS_PETROQUIMICA"/>
      <sheetName val="Q,C_y_L_mes_PARAFINAS"/>
      <sheetName val="Q,C_y_L_mes_POLIETILENO"/>
      <sheetName val="Q,C_y_L_mes_TURBOEXPANDER"/>
      <sheetName val="Q,C_y_L_mes_ETILENO"/>
      <sheetName val="Q,C_y_L_mes_AROMATICOS"/>
      <sheetName val="Q,C_y_L_mes_PETROQUIMICA"/>
      <sheetName val="Q,C_y_L_año_PARAFINAS"/>
      <sheetName val="Q,C_y_L_año_POLIETILENO"/>
      <sheetName val="Q,C_y_L_año_TURBOEXPANDER"/>
      <sheetName val="Q,C_y_L_año_ETILENO"/>
      <sheetName val="Q,C_y_L_año__AROMATICOS"/>
      <sheetName val="Q,C_y_L_año_PETROQUIMICA"/>
      <sheetName val="S_Ind__mes_PARAFINAS"/>
      <sheetName val="S_Ind__mes_POLIETILENO"/>
      <sheetName val="S_Ind__mes_TURBOEXPANDER"/>
      <sheetName val="S_Ind__mes_ETILENO"/>
      <sheetName val="S_Ind__mes_AROMATICOS"/>
      <sheetName val="S_Ind__mes_PETROQUIMICA"/>
      <sheetName val="S_Ind__año_PARAFINAS"/>
      <sheetName val="S_Ind__año_POLIETILENO"/>
      <sheetName val="S_Ind__año_TURBOEXPANDER"/>
      <sheetName val="S_Ind__año_ETILENO"/>
      <sheetName val="S_Ind__año_AROMATICOS"/>
      <sheetName val="S_Ind__año_PETROQUIMICA"/>
      <sheetName val="Ayuda_Archivo_Info_mes"/>
      <sheetName val="PRESUPUESTO_2000"/>
      <sheetName val="X-PRESS2000_CONFIS"/>
      <sheetName val="VENTAS_GCB"/>
      <sheetName val="VENTAS_GRC"/>
      <sheetName val="PT_Prod_GCB"/>
      <sheetName val="PT_Prod__GRC"/>
      <sheetName val="Informe Semanal 1"/>
      <sheetName val="Lineas del PACC"/>
      <sheetName val="Informe Semanal"/>
      <sheetName val="M_PROY"/>
      <sheetName val="TF Set"/>
      <sheetName val="Sal_Integ"/>
      <sheetName val="BCol"/>
      <sheetName val="Hoja_1_"/>
      <sheetName val="Lineas_del_PACC"/>
      <sheetName val="Informe_Semanal"/>
      <sheetName val="TF_Set"/>
      <sheetName val="Info"/>
      <sheetName val="Data_Tables"/>
      <sheetName val="Gravedades_y_Precios1"/>
      <sheetName val="I&amp;E_PARAFINAS1"/>
      <sheetName val="I&amp;E_AROMATICOS1"/>
      <sheetName val="I&amp;E_TURBOEXPANDER1"/>
      <sheetName val="I&amp;E_ETILENO1"/>
      <sheetName val="I&amp;E_POLIETILENO1"/>
      <sheetName val="I&amp;E_PETROQUIMICA1"/>
      <sheetName val="C_y_P_PARAFINAS1"/>
      <sheetName val="C_y_P_AROMATICOS1"/>
      <sheetName val="C_y_P_TURBOEXPANDER1"/>
      <sheetName val="C_y_P_ETILENO1"/>
      <sheetName val="C_y_P_POLIETILENO1"/>
      <sheetName val="C_y_P_PETROQUIMICA1"/>
      <sheetName val="C_y_P_año1"/>
      <sheetName val="Ind__Gestion_PARAFINAS1"/>
      <sheetName val="Ind__Gestion_AROMATICOS1"/>
      <sheetName val="Ind__Gestion_TURBOEXPANDER1"/>
      <sheetName val="Ind__Gestion_ETILENO1"/>
      <sheetName val="Ind__Gestion_POLIETILENO1"/>
      <sheetName val="Ind__Gestion_PETROQUIMICA1"/>
      <sheetName val="Indices_Desempeño1"/>
      <sheetName val="Ind__Economicos_PARAFINAS1"/>
      <sheetName val="Ind__Economicos_AROMATICOS1"/>
      <sheetName val="Ind__Economicos_TURBOEXPANDER1"/>
      <sheetName val="Ind__Economicos_ETILENO1"/>
      <sheetName val="Ind__Economicos_POLIETILENO1"/>
      <sheetName val="Ind__Economicos_PETROQUIMICA1"/>
      <sheetName val="PyG_PARAFINAS1"/>
      <sheetName val="PyG_AROMATICOS1"/>
      <sheetName val="PyG_TURBOEXPANDER1"/>
      <sheetName val="PyG_ETILENO1"/>
      <sheetName val="PyG_POLIETILENO1"/>
      <sheetName val="PyG_TURBOETILPOLY1"/>
      <sheetName val="PyG_PETROQUIMICA1"/>
      <sheetName val="COSTOS_PETROQUIMICA1"/>
      <sheetName val="Q,C_y_L_mes_PARAFINAS1"/>
      <sheetName val="Q,C_y_L_mes_POLIETILENO1"/>
      <sheetName val="Q,C_y_L_mes_TURBOEXPANDER1"/>
      <sheetName val="Q,C_y_L_mes_ETILENO1"/>
      <sheetName val="Q,C_y_L_mes_AROMATICOS1"/>
      <sheetName val="Q,C_y_L_mes_PETROQUIMICA1"/>
      <sheetName val="Q,C_y_L_año_PARAFINAS1"/>
      <sheetName val="Q,C_y_L_año_POLIETILENO1"/>
      <sheetName val="Q,C_y_L_año_TURBOEXPANDER1"/>
      <sheetName val="Q,C_y_L_año_ETILENO1"/>
      <sheetName val="Q,C_y_L_año__AROMATICOS1"/>
      <sheetName val="Q,C_y_L_año_PETROQUIMICA1"/>
      <sheetName val="S_Ind__mes_PARAFINAS1"/>
      <sheetName val="S_Ind__mes_POLIETILENO1"/>
      <sheetName val="S_Ind__mes_TURBOEXPANDER1"/>
      <sheetName val="S_Ind__mes_ETILENO1"/>
      <sheetName val="S_Ind__mes_AROMATICOS1"/>
      <sheetName val="S_Ind__mes_PETROQUIMICA1"/>
      <sheetName val="S_Ind__año_PARAFINAS1"/>
      <sheetName val="S_Ind__año_POLIETILENO1"/>
      <sheetName val="S_Ind__año_TURBOEXPANDER1"/>
      <sheetName val="S_Ind__año_ETILENO1"/>
      <sheetName val="S_Ind__año_AROMATICOS1"/>
      <sheetName val="S_Ind__año_PETROQUIMICA1"/>
      <sheetName val="Ayuda_Archivo_Info_mes1"/>
      <sheetName val="PRESUPUESTO_20001"/>
      <sheetName val="X-PRESS2000_CONFIS1"/>
      <sheetName val="VENTAS_GCB1"/>
      <sheetName val="VENTAS_GRC1"/>
      <sheetName val="PT_Prod_GCB1"/>
      <sheetName val="PT_Prod__GRC1"/>
      <sheetName val="Hoja_1_1"/>
      <sheetName val="Lineas_del_PACC1"/>
      <sheetName val="Informe_Semanal1"/>
      <sheetName val="TF_Set1"/>
      <sheetName val="Settings"/>
      <sheetName val="tub"/>
      <sheetName val="TablaConcepto"/>
      <sheetName val="RICS NUEVA HOJA DIARIA"/>
      <sheetName val="TABLA11"/>
      <sheetName val="Ev. riesgos"/>
    </sheetNames>
    <definedNames>
      <definedName name="Menu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 refreshError="1"/>
      <sheetData sheetId="69" refreshError="1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BG MENSUAL"/>
      <sheetName val="CONSOLIDADO"/>
      <sheetName val="RETOS"/>
      <sheetName val="GRAFICOS"/>
      <sheetName val="1"/>
      <sheetName val="2"/>
      <sheetName val="3"/>
      <sheetName val="4"/>
      <sheetName val="5"/>
      <sheetName val="6"/>
      <sheetName val="7"/>
      <sheetName val="8"/>
      <sheetName val="A"/>
      <sheetName val="9"/>
      <sheetName val="10"/>
      <sheetName val="11"/>
      <sheetName val="12"/>
      <sheetName val="13"/>
      <sheetName val="TBG-GTC"/>
    </sheetNames>
    <sheetDataSet>
      <sheetData sheetId="0"/>
      <sheetData sheetId="1"/>
      <sheetData sheetId="2"/>
      <sheetData sheetId="3"/>
      <sheetData sheetId="4">
        <row r="41">
          <cell r="L41" t="str">
            <v>ENERO</v>
          </cell>
        </row>
        <row r="42">
          <cell r="L42" t="str">
            <v>ENE-FEB</v>
          </cell>
        </row>
        <row r="43">
          <cell r="L43" t="str">
            <v>ENE-MAR</v>
          </cell>
        </row>
        <row r="44">
          <cell r="L44" t="str">
            <v>ENE-ABR</v>
          </cell>
        </row>
        <row r="45">
          <cell r="L45" t="str">
            <v>ENE-MAY</v>
          </cell>
        </row>
        <row r="46">
          <cell r="L46" t="str">
            <v>ENE-JUN</v>
          </cell>
        </row>
        <row r="47">
          <cell r="L47" t="str">
            <v>ENE-JUL</v>
          </cell>
        </row>
        <row r="48">
          <cell r="L48" t="str">
            <v>ENE-AGO</v>
          </cell>
        </row>
        <row r="49">
          <cell r="L49" t="str">
            <v>ENE-SEP</v>
          </cell>
        </row>
        <row r="50">
          <cell r="L50" t="str">
            <v>ENE-OCT</v>
          </cell>
        </row>
        <row r="51">
          <cell r="L51" t="str">
            <v>ENE-NOV</v>
          </cell>
        </row>
        <row r="52">
          <cell r="L52" t="str">
            <v>ENE-DIC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BG MENSUAL"/>
      <sheetName val="CONSOLIDADO"/>
      <sheetName val="RETOS"/>
      <sheetName val="GRAFICOS"/>
      <sheetName val="1"/>
      <sheetName val="2"/>
      <sheetName val="3"/>
      <sheetName val="4"/>
      <sheetName val="5"/>
      <sheetName val="6"/>
      <sheetName val="7"/>
      <sheetName val="8"/>
      <sheetName val="A"/>
      <sheetName val="9"/>
      <sheetName val="10"/>
      <sheetName val="11"/>
      <sheetName val="12"/>
      <sheetName val="13"/>
    </sheetNames>
    <sheetDataSet>
      <sheetData sheetId="0"/>
      <sheetData sheetId="1"/>
      <sheetData sheetId="2"/>
      <sheetData sheetId="3"/>
      <sheetData sheetId="4">
        <row r="41">
          <cell r="L41" t="str">
            <v>ENERO</v>
          </cell>
        </row>
        <row r="42">
          <cell r="L42" t="str">
            <v>ENE-FEB</v>
          </cell>
        </row>
        <row r="43">
          <cell r="L43" t="str">
            <v>ENE-MAR</v>
          </cell>
        </row>
        <row r="44">
          <cell r="L44" t="str">
            <v>ENE-ABR</v>
          </cell>
        </row>
        <row r="45">
          <cell r="L45" t="str">
            <v>ENE-MAY</v>
          </cell>
        </row>
        <row r="46">
          <cell r="L46" t="str">
            <v>ENE-JUN</v>
          </cell>
        </row>
        <row r="47">
          <cell r="L47" t="str">
            <v>ENE-JUL</v>
          </cell>
        </row>
        <row r="48">
          <cell r="L48" t="str">
            <v>ENE-AGO</v>
          </cell>
        </row>
        <row r="49">
          <cell r="L49" t="str">
            <v>ENE-SEP</v>
          </cell>
        </row>
        <row r="50">
          <cell r="L50" t="str">
            <v>ENE-OCT</v>
          </cell>
        </row>
        <row r="51">
          <cell r="L51" t="str">
            <v>ENE-NOV</v>
          </cell>
        </row>
        <row r="52">
          <cell r="L52" t="str">
            <v>ENE-DIC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RSON"/>
      <sheetName val="1"/>
      <sheetName val="CONFIGURACION"/>
      <sheetName val="PAC NEGOCIOS"/>
      <sheetName val="Ev. riesgos"/>
      <sheetName val=" ASR+Nafta"/>
      <sheetName val=" CHICAS+Nafta"/>
      <sheetName val="Todos+Naf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YECTOS TRÁNSITO"/>
      <sheetName val="Alcance ILI"/>
      <sheetName val="PROYECTOS NUEVOS"/>
      <sheetName val="PROYECTOS NUEVOS 1"/>
      <sheetName val="PROYECTOS EN TRANSITO"/>
      <sheetName val="RESUMEN "/>
      <sheetName val="Matriz RAM"/>
      <sheetName val="objetivos"/>
      <sheetName val="Gerencias"/>
      <sheetName val="PROYECTOS EN TRANSITO (DPY)"/>
      <sheetName val="PROYECTOS NUEVOS (DPY)"/>
      <sheetName val="Aporte COSTOS"/>
      <sheetName val="Historico"/>
      <sheetName val="objetivos E HISTORICOS"/>
      <sheetName val="Hoja1"/>
      <sheetName val="Hoja2"/>
      <sheetName val="G-CONOCIMIENTO"/>
      <sheetName val="RECLAMOS"/>
      <sheetName val="COSTOS"/>
      <sheetName val="VOLUMEN"/>
      <sheetName val="Hoja3"/>
      <sheetName val="PERSON"/>
      <sheetName val="INTERJUN-DIC"/>
      <sheetName val="PROYECTOS_TRÁNSITO"/>
      <sheetName val="Alcance_ILI"/>
      <sheetName val="PROYECTOS_NUEVOS"/>
      <sheetName val="PROYECTOS_NUEVOS_1"/>
      <sheetName val="PROYECTOS_EN_TRANSITO"/>
      <sheetName val="RESUMEN_"/>
      <sheetName val="Matriz_RAM"/>
      <sheetName val="PROYECTOS_EN_TRANSITO_(DPY)"/>
      <sheetName val="PROYECTOS_NUEVOS_(DPY)"/>
      <sheetName val="Aporte_COSTOS"/>
      <sheetName val="objetivos_E_HISTORICOS"/>
    </sheetNames>
    <sheetDataSet>
      <sheetData sheetId="0">
        <row r="46">
          <cell r="A46" t="str">
            <v>BOFVIT 001 Generar valor a la organización</v>
          </cell>
        </row>
        <row r="47">
          <cell r="A47" t="str">
            <v>BOCVIT001 Ser la mejor opción de transporte de hidrocarburos</v>
          </cell>
        </row>
        <row r="48">
          <cell r="A48" t="str">
            <v>BOCVIT002 Desarrollar nuevos negocios en el ámbito nacional e intrenacional</v>
          </cell>
        </row>
        <row r="49">
          <cell r="A49" t="str">
            <v>BOIVIT002 Optimizar la operación de transporte</v>
          </cell>
        </row>
        <row r="50">
          <cell r="A50" t="str">
            <v>BOIVIT003 Asegurar la viabilidad operacional</v>
          </cell>
        </row>
        <row r="51">
          <cell r="A51" t="str">
            <v>BOIVIT004 Eliminar el hurto de hidrocarburos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 refreshError="1"/>
      <sheetData sheetId="33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untos"/>
      <sheetName val="PROYECTOS TRÁNSITO"/>
      <sheetName val="PERSON"/>
      <sheetName val="ListaEmpresas"/>
      <sheetName val="PROYECTOS_TRÁNSITO"/>
      <sheetName val="PROYECTOS_TRÁNSITO1"/>
      <sheetName val="C_E_cas1"/>
      <sheetName val="INV_$_cas1"/>
      <sheetName val="6.1"/>
      <sheetName val="DatosTecnicos"/>
      <sheetName val="Parametros"/>
      <sheetName val="Data Tables"/>
      <sheetName val="Company"/>
    </sheetNames>
    <sheetDataSet>
      <sheetData sheetId="0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T0798"/>
      <sheetName val="\\archivo07\PAR\Documents and S"/>
      <sheetName val="Hoja2"/>
      <sheetName val="Data Tables"/>
      <sheetName val="Info"/>
      <sheetName val="Resultados"/>
    </sheetNames>
    <definedNames>
      <definedName name="_xlbgnm.ane7"/>
      <definedName name="_xlbgnm.ane8"/>
      <definedName name="Módulo3.anexo1"/>
      <definedName name="Módulo3.anexo10"/>
      <definedName name="Módulo3.anexo11"/>
      <definedName name="Módulo3.anexo12"/>
      <definedName name="Módulo3.anexo3"/>
      <definedName name="Módulo3.anexo4"/>
      <definedName name="Módulo3.anexo5"/>
      <definedName name="Módulo3.anexo6"/>
      <definedName name="Módulo8.anexo16"/>
      <definedName name="resu8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"/>
      <sheetName val="Anexo 01"/>
      <sheetName val="Parámetros Formato"/>
      <sheetName val="Anexo 02"/>
      <sheetName val="Reporte S&amp;C (MODELO)"/>
    </sheetNames>
    <sheetDataSet>
      <sheetData sheetId="0"/>
      <sheetData sheetId="1"/>
      <sheetData sheetId="2">
        <row r="6">
          <cell r="B6" t="str">
            <v>HSE y Seguridad Física.</v>
          </cell>
          <cell r="C6" t="str">
            <v>Logística y Transporte</v>
          </cell>
          <cell r="D6" t="str">
            <v>Legislativo, normativo, contable y tributario.</v>
          </cell>
          <cell r="E6" t="str">
            <v>RSE.</v>
          </cell>
          <cell r="F6" t="str">
            <v>Técnicos (Estudios e ingenierías)</v>
          </cell>
          <cell r="G6" t="str">
            <v>Compras y Contratación</v>
          </cell>
          <cell r="H6" t="str">
            <v>Ejecución y Montaje</v>
          </cell>
          <cell r="I6" t="str">
            <v>Puesta en marcha y entrega.</v>
          </cell>
          <cell r="J6" t="str">
            <v>Gerenciamiento del Proyecto.</v>
          </cell>
          <cell r="K6" t="str">
            <v>Otros.</v>
          </cell>
        </row>
      </sheetData>
      <sheetData sheetId="3"/>
      <sheetData sheetId="4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a5"/>
      <sheetName val="Puntos"/>
    </sheetNames>
    <sheetDataSet>
      <sheetData sheetId="0"/>
      <sheetData sheetId="1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a5"/>
    </sheetNames>
    <sheetDataSet>
      <sheetData sheetId="0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e mensual"/>
      <sheetName val="Hoja datos"/>
      <sheetName val="informe"/>
      <sheetName val="Tendencia"/>
      <sheetName val="Tabla5"/>
      <sheetName val="Stress2D"/>
      <sheetName val="informe_mensual"/>
      <sheetName val="Hoja_datos"/>
      <sheetName val="DATOS"/>
      <sheetName val="GESTION SOCIAL"/>
      <sheetName val="Informe Semanal"/>
      <sheetName val="280000 Crude"/>
      <sheetName val="FORMATO INFORME MENSUAL MAYO v2"/>
      <sheetName val="General"/>
      <sheetName val="informe_mensual1"/>
      <sheetName val="Hoja_datos1"/>
      <sheetName val="PxQ Cantidades"/>
      <sheetName val="TABLAS"/>
    </sheetNames>
    <sheetDataSet>
      <sheetData sheetId="0"/>
      <sheetData sheetId="1" refreshError="1">
        <row r="5">
          <cell r="C5" t="str">
            <v>Proyectado</v>
          </cell>
          <cell r="J5" t="str">
            <v>EJECUTADO REAL</v>
          </cell>
        </row>
        <row r="7">
          <cell r="C7" t="str">
            <v>COSTO ADM./DIA</v>
          </cell>
          <cell r="D7" t="str">
            <v>COSTO PROYECTADO</v>
          </cell>
          <cell r="E7" t="str">
            <v>PESO%</v>
          </cell>
          <cell r="F7" t="str">
            <v>F INICIO</v>
          </cell>
          <cell r="G7" t="str">
            <v>F FINAL</v>
          </cell>
          <cell r="H7" t="str">
            <v># DIAS REAL</v>
          </cell>
          <cell r="J7" t="str">
            <v>COSTO REAL</v>
          </cell>
          <cell r="K7" t="str">
            <v>PESO%</v>
          </cell>
          <cell r="L7" t="str">
            <v>F INICIO</v>
          </cell>
          <cell r="M7" t="str">
            <v>F FINAL</v>
          </cell>
          <cell r="N7" t="str">
            <v># DIAS REAL</v>
          </cell>
        </row>
        <row r="8">
          <cell r="D8">
            <v>5170000000</v>
          </cell>
          <cell r="E8">
            <v>1</v>
          </cell>
          <cell r="F8">
            <v>37634.333333333336</v>
          </cell>
          <cell r="G8">
            <v>38016.708333333336</v>
          </cell>
          <cell r="H8">
            <v>383</v>
          </cell>
          <cell r="J8">
            <v>1</v>
          </cell>
          <cell r="K8">
            <v>1</v>
          </cell>
          <cell r="L8">
            <v>37634.333333333336</v>
          </cell>
          <cell r="M8">
            <v>37771.708333333336</v>
          </cell>
          <cell r="N8">
            <v>138</v>
          </cell>
        </row>
        <row r="9">
          <cell r="E9">
            <v>0</v>
          </cell>
          <cell r="F9">
            <v>37634.333333333336</v>
          </cell>
          <cell r="G9">
            <v>37634.333333333336</v>
          </cell>
          <cell r="H9">
            <v>0</v>
          </cell>
          <cell r="K9">
            <v>0</v>
          </cell>
          <cell r="N9">
            <v>0</v>
          </cell>
        </row>
        <row r="10">
          <cell r="D10">
            <v>189767000</v>
          </cell>
          <cell r="E10">
            <v>3.6705415860735009E-2</v>
          </cell>
          <cell r="F10">
            <v>37664.333333333336</v>
          </cell>
          <cell r="G10">
            <v>37977.708333333336</v>
          </cell>
          <cell r="H10">
            <v>314</v>
          </cell>
          <cell r="J10">
            <v>0</v>
          </cell>
          <cell r="K10">
            <v>0</v>
          </cell>
          <cell r="L10">
            <v>37664</v>
          </cell>
          <cell r="M10">
            <v>37763.708333333336</v>
          </cell>
          <cell r="N10">
            <v>100</v>
          </cell>
        </row>
        <row r="11">
          <cell r="D11">
            <v>1097097.7443609023</v>
          </cell>
          <cell r="E11">
            <v>2.1220459271971033E-4</v>
          </cell>
          <cell r="F11">
            <v>37664.333333333336</v>
          </cell>
          <cell r="G11">
            <v>37735.708333333336</v>
          </cell>
          <cell r="H11">
            <v>6</v>
          </cell>
          <cell r="J11">
            <v>1</v>
          </cell>
          <cell r="K11">
            <v>1</v>
          </cell>
          <cell r="L11">
            <v>37664</v>
          </cell>
          <cell r="M11">
            <v>37708.708333333336</v>
          </cell>
          <cell r="N11">
            <v>45</v>
          </cell>
        </row>
        <row r="12">
          <cell r="C12">
            <v>182849.62406015038</v>
          </cell>
          <cell r="D12">
            <v>182849.62406015038</v>
          </cell>
          <cell r="E12">
            <v>3.5367432119951721E-5</v>
          </cell>
          <cell r="F12">
            <v>37664.333333333336</v>
          </cell>
          <cell r="G12">
            <v>37664.708333333336</v>
          </cell>
          <cell r="H12">
            <v>1</v>
          </cell>
          <cell r="J12">
            <v>1</v>
          </cell>
          <cell r="K12">
            <v>1</v>
          </cell>
          <cell r="L12">
            <v>37664</v>
          </cell>
          <cell r="M12">
            <v>37664</v>
          </cell>
          <cell r="N12">
            <v>1</v>
          </cell>
        </row>
        <row r="13">
          <cell r="C13">
            <v>182849.62406015038</v>
          </cell>
          <cell r="D13">
            <v>182849.62406015038</v>
          </cell>
          <cell r="E13">
            <v>3.5367432119951721E-5</v>
          </cell>
          <cell r="F13">
            <v>37691.333333333336</v>
          </cell>
          <cell r="G13">
            <v>37691.708333333336</v>
          </cell>
          <cell r="H13">
            <v>1</v>
          </cell>
          <cell r="K13">
            <v>0</v>
          </cell>
          <cell r="L13">
            <v>37691.333333333336</v>
          </cell>
          <cell r="M13">
            <v>37691.708333333336</v>
          </cell>
          <cell r="N13">
            <v>1</v>
          </cell>
        </row>
        <row r="14">
          <cell r="C14">
            <v>182849.62406015038</v>
          </cell>
          <cell r="D14">
            <v>182849.62406015038</v>
          </cell>
          <cell r="E14">
            <v>3.5367432119951721E-5</v>
          </cell>
          <cell r="F14">
            <v>37692.333333333336</v>
          </cell>
          <cell r="G14">
            <v>37692.708333333336</v>
          </cell>
          <cell r="H14">
            <v>1</v>
          </cell>
          <cell r="K14">
            <v>0</v>
          </cell>
          <cell r="L14">
            <v>37692.333333333336</v>
          </cell>
          <cell r="M14">
            <v>37692.708333333336</v>
          </cell>
          <cell r="N14">
            <v>1</v>
          </cell>
        </row>
        <row r="15">
          <cell r="C15">
            <v>182849.62406015038</v>
          </cell>
          <cell r="D15">
            <v>182849.62406015038</v>
          </cell>
          <cell r="E15">
            <v>3.5367432119951721E-5</v>
          </cell>
          <cell r="F15">
            <v>37694.333333333336</v>
          </cell>
          <cell r="G15">
            <v>37694.708333333336</v>
          </cell>
          <cell r="H15">
            <v>1</v>
          </cell>
          <cell r="K15">
            <v>0</v>
          </cell>
          <cell r="L15">
            <v>37694.333333333336</v>
          </cell>
          <cell r="M15">
            <v>37694.708333333336</v>
          </cell>
          <cell r="N15">
            <v>1</v>
          </cell>
        </row>
        <row r="16">
          <cell r="C16">
            <v>182849.62406015038</v>
          </cell>
          <cell r="D16">
            <v>182849.62406015038</v>
          </cell>
          <cell r="E16">
            <v>3.5367432119951721E-5</v>
          </cell>
          <cell r="F16">
            <v>37705.333333333336</v>
          </cell>
          <cell r="G16">
            <v>37705.708333333336</v>
          </cell>
          <cell r="H16">
            <v>1</v>
          </cell>
          <cell r="K16">
            <v>0</v>
          </cell>
          <cell r="L16">
            <v>37705.333333333336</v>
          </cell>
          <cell r="M16">
            <v>37705.708333333336</v>
          </cell>
          <cell r="N16">
            <v>1</v>
          </cell>
        </row>
        <row r="17">
          <cell r="C17">
            <v>182849.62406015038</v>
          </cell>
          <cell r="D17">
            <v>182849.62406015038</v>
          </cell>
          <cell r="E17">
            <v>3.5367432119951721E-5</v>
          </cell>
          <cell r="F17">
            <v>37708.333333333336</v>
          </cell>
          <cell r="G17">
            <v>37708.708333333336</v>
          </cell>
          <cell r="H17">
            <v>1</v>
          </cell>
          <cell r="K17">
            <v>0</v>
          </cell>
          <cell r="L17">
            <v>37708.333333333336</v>
          </cell>
          <cell r="M17">
            <v>37708.708333333336</v>
          </cell>
          <cell r="N17">
            <v>1</v>
          </cell>
        </row>
        <row r="18">
          <cell r="C18">
            <v>189767000</v>
          </cell>
          <cell r="D18">
            <v>189767000</v>
          </cell>
          <cell r="E18">
            <v>3.6705415860735009E-2</v>
          </cell>
          <cell r="F18">
            <v>37708.333333333336</v>
          </cell>
          <cell r="G18">
            <v>37977.708333333336</v>
          </cell>
          <cell r="H18">
            <v>533</v>
          </cell>
          <cell r="J18">
            <v>0</v>
          </cell>
          <cell r="K18">
            <v>0</v>
          </cell>
          <cell r="L18">
            <v>37708.333333333336</v>
          </cell>
          <cell r="M18">
            <v>37763.708333333336</v>
          </cell>
          <cell r="N18">
            <v>56</v>
          </cell>
        </row>
        <row r="19">
          <cell r="D19">
            <v>32720680</v>
          </cell>
          <cell r="E19">
            <v>6.3289516441005804E-3</v>
          </cell>
          <cell r="F19">
            <v>37708.333333333336</v>
          </cell>
          <cell r="G19">
            <v>37734.708333333336</v>
          </cell>
          <cell r="H19">
            <v>27</v>
          </cell>
          <cell r="K19">
            <v>0</v>
          </cell>
          <cell r="L19">
            <v>37708.333333333336</v>
          </cell>
          <cell r="M19">
            <v>37734.708333333336</v>
          </cell>
          <cell r="N19">
            <v>27</v>
          </cell>
        </row>
        <row r="20">
          <cell r="D20">
            <v>2355694.7999999998</v>
          </cell>
          <cell r="E20">
            <v>4.5564696324951643E-4</v>
          </cell>
          <cell r="F20">
            <v>37708.333333333336</v>
          </cell>
          <cell r="G20">
            <v>37736.708333333336</v>
          </cell>
          <cell r="H20">
            <v>29</v>
          </cell>
          <cell r="K20">
            <v>0</v>
          </cell>
          <cell r="L20">
            <v>37708.333333333336</v>
          </cell>
          <cell r="M20">
            <v>37736.708333333336</v>
          </cell>
          <cell r="N20">
            <v>29</v>
          </cell>
        </row>
        <row r="21">
          <cell r="D21">
            <v>6281852.7999999998</v>
          </cell>
          <cell r="E21">
            <v>1.2150585686653771E-3</v>
          </cell>
          <cell r="F21">
            <v>37708.333333333336</v>
          </cell>
          <cell r="G21">
            <v>37723.708333333336</v>
          </cell>
          <cell r="H21">
            <v>16</v>
          </cell>
          <cell r="K21">
            <v>0</v>
          </cell>
          <cell r="L21">
            <v>37708.333333333336</v>
          </cell>
          <cell r="M21">
            <v>37723.708333333336</v>
          </cell>
          <cell r="N21">
            <v>16</v>
          </cell>
        </row>
        <row r="22">
          <cell r="D22">
            <v>3926158</v>
          </cell>
          <cell r="E22">
            <v>7.5941160541586077E-4</v>
          </cell>
          <cell r="F22">
            <v>37725.333333333336</v>
          </cell>
          <cell r="G22">
            <v>37763.708333333336</v>
          </cell>
          <cell r="H22">
            <v>39</v>
          </cell>
          <cell r="K22">
            <v>0</v>
          </cell>
          <cell r="L22">
            <v>37725.333333333336</v>
          </cell>
          <cell r="M22">
            <v>37763.708333333336</v>
          </cell>
          <cell r="N22">
            <v>39</v>
          </cell>
        </row>
        <row r="23">
          <cell r="D23">
            <v>10993242.4</v>
          </cell>
          <cell r="E23">
            <v>2.1263524951644101E-3</v>
          </cell>
          <cell r="F23">
            <v>37743.333333333336</v>
          </cell>
          <cell r="G23">
            <v>37823.708333333336</v>
          </cell>
          <cell r="H23">
            <v>81</v>
          </cell>
          <cell r="K23">
            <v>0</v>
          </cell>
          <cell r="L23">
            <v>37743.333333333336</v>
          </cell>
          <cell r="M23">
            <v>37763.708333333336</v>
          </cell>
          <cell r="N23">
            <v>21</v>
          </cell>
        </row>
        <row r="24">
          <cell r="D24">
            <v>4711389.5999999996</v>
          </cell>
          <cell r="E24">
            <v>9.1129392649903285E-4</v>
          </cell>
          <cell r="F24">
            <v>37763.333333333336</v>
          </cell>
          <cell r="G24">
            <v>37809.708333333336</v>
          </cell>
          <cell r="H24">
            <v>47</v>
          </cell>
          <cell r="K24">
            <v>0</v>
          </cell>
          <cell r="L24">
            <v>37763.333333333336</v>
          </cell>
          <cell r="N24">
            <v>9</v>
          </cell>
        </row>
        <row r="25">
          <cell r="D25">
            <v>7852316</v>
          </cell>
          <cell r="E25">
            <v>1.5188232108317215E-3</v>
          </cell>
          <cell r="F25">
            <v>37760.333333333336</v>
          </cell>
          <cell r="G25">
            <v>37811.708333333336</v>
          </cell>
          <cell r="H25">
            <v>52</v>
          </cell>
          <cell r="K25">
            <v>0</v>
          </cell>
          <cell r="L25">
            <v>37760.333333333336</v>
          </cell>
          <cell r="N25">
            <v>12</v>
          </cell>
        </row>
        <row r="26">
          <cell r="D26">
            <v>10993242.4</v>
          </cell>
          <cell r="E26">
            <v>2.1263524951644101E-3</v>
          </cell>
          <cell r="F26">
            <v>37739.333333333336</v>
          </cell>
          <cell r="G26">
            <v>37809.708333333336</v>
          </cell>
          <cell r="H26">
            <v>71</v>
          </cell>
          <cell r="K26">
            <v>0</v>
          </cell>
          <cell r="L26">
            <v>37739.333333333336</v>
          </cell>
          <cell r="N26">
            <v>33</v>
          </cell>
        </row>
        <row r="27">
          <cell r="D27">
            <v>7852316</v>
          </cell>
          <cell r="E27">
            <v>1.5188232108317215E-3</v>
          </cell>
          <cell r="F27">
            <v>37809.333333333336</v>
          </cell>
          <cell r="G27">
            <v>37823.708333333336</v>
          </cell>
          <cell r="H27">
            <v>15</v>
          </cell>
          <cell r="K27">
            <v>0</v>
          </cell>
          <cell r="N27">
            <v>0</v>
          </cell>
        </row>
        <row r="28">
          <cell r="D28">
            <v>94227792</v>
          </cell>
          <cell r="E28">
            <v>1.8225878529980657E-2</v>
          </cell>
          <cell r="F28">
            <v>37823.333333333336</v>
          </cell>
          <cell r="G28">
            <v>37972.708333333336</v>
          </cell>
          <cell r="H28">
            <v>150</v>
          </cell>
          <cell r="K28">
            <v>0</v>
          </cell>
          <cell r="N28">
            <v>0</v>
          </cell>
        </row>
        <row r="29">
          <cell r="D29">
            <v>7852316</v>
          </cell>
          <cell r="E29">
            <v>1.5188232108317215E-3</v>
          </cell>
          <cell r="F29">
            <v>37972.333333333336</v>
          </cell>
          <cell r="G29">
            <v>37977.708333333336</v>
          </cell>
          <cell r="H29">
            <v>6</v>
          </cell>
          <cell r="K29">
            <v>0</v>
          </cell>
          <cell r="N29">
            <v>0</v>
          </cell>
        </row>
        <row r="30">
          <cell r="D30">
            <v>60000000</v>
          </cell>
          <cell r="E30">
            <v>1.160541586073501E-2</v>
          </cell>
          <cell r="F30">
            <v>37680.333333333336</v>
          </cell>
          <cell r="G30">
            <v>37811.708333333336</v>
          </cell>
          <cell r="J30">
            <v>0</v>
          </cell>
          <cell r="K30">
            <v>0</v>
          </cell>
          <cell r="L30">
            <v>37680.333333333336</v>
          </cell>
          <cell r="M30">
            <v>37771.708333333336</v>
          </cell>
          <cell r="N30">
            <v>92</v>
          </cell>
        </row>
        <row r="31">
          <cell r="D31">
            <v>35456360.902255639</v>
          </cell>
          <cell r="E31">
            <v>6.8580968863163711E-3</v>
          </cell>
          <cell r="F31">
            <v>37680.333333333336</v>
          </cell>
          <cell r="G31">
            <v>37810.708333333336</v>
          </cell>
          <cell r="J31">
            <v>0</v>
          </cell>
          <cell r="K31">
            <v>0</v>
          </cell>
          <cell r="L31">
            <v>37680.333333333336</v>
          </cell>
          <cell r="M31">
            <v>37720.708333333336</v>
          </cell>
          <cell r="N31">
            <v>41</v>
          </cell>
        </row>
        <row r="32">
          <cell r="D32">
            <v>19016360.902255639</v>
          </cell>
          <cell r="E32">
            <v>3.6782129404749784E-3</v>
          </cell>
          <cell r="F32">
            <v>37680.333333333336</v>
          </cell>
          <cell r="G32">
            <v>37721.708333333336</v>
          </cell>
          <cell r="H32">
            <v>104</v>
          </cell>
          <cell r="J32">
            <v>0</v>
          </cell>
          <cell r="K32">
            <v>0</v>
          </cell>
          <cell r="L32">
            <v>37680.333333333336</v>
          </cell>
          <cell r="M32">
            <v>37720.708333333336</v>
          </cell>
          <cell r="N32">
            <v>41</v>
          </cell>
        </row>
        <row r="33">
          <cell r="C33">
            <v>182849.62406015038</v>
          </cell>
          <cell r="D33">
            <v>0</v>
          </cell>
          <cell r="E33">
            <v>0</v>
          </cell>
          <cell r="F33">
            <v>37680</v>
          </cell>
          <cell r="G33">
            <v>37680</v>
          </cell>
          <cell r="H33">
            <v>0</v>
          </cell>
          <cell r="K33">
            <v>0</v>
          </cell>
          <cell r="L33">
            <v>37680.333333333336</v>
          </cell>
          <cell r="M33">
            <v>37680.708333333336</v>
          </cell>
          <cell r="N33">
            <v>1</v>
          </cell>
        </row>
        <row r="34">
          <cell r="C34">
            <v>182849.62406015038</v>
          </cell>
          <cell r="D34">
            <v>182849.62406015038</v>
          </cell>
          <cell r="E34">
            <v>3.5367432119951721E-5</v>
          </cell>
          <cell r="F34">
            <v>37701.333333333336</v>
          </cell>
          <cell r="G34">
            <v>37701.708333333336</v>
          </cell>
          <cell r="H34">
            <v>1</v>
          </cell>
          <cell r="K34">
            <v>0</v>
          </cell>
          <cell r="L34">
            <v>37701.333333333336</v>
          </cell>
          <cell r="M34">
            <v>37701.708333333336</v>
          </cell>
          <cell r="N34">
            <v>1</v>
          </cell>
        </row>
        <row r="35">
          <cell r="C35">
            <v>182849.62406015038</v>
          </cell>
          <cell r="D35">
            <v>-182849.62406015038</v>
          </cell>
          <cell r="E35">
            <v>-3.5367432119951721E-5</v>
          </cell>
          <cell r="F35">
            <v>37705</v>
          </cell>
          <cell r="G35">
            <v>37704.708333333336</v>
          </cell>
          <cell r="H35">
            <v>-1</v>
          </cell>
          <cell r="K35">
            <v>0</v>
          </cell>
          <cell r="L35">
            <v>37704.333333333336</v>
          </cell>
          <cell r="M35">
            <v>37704.708333333336</v>
          </cell>
          <cell r="N35">
            <v>1</v>
          </cell>
        </row>
        <row r="36">
          <cell r="C36">
            <v>182849.62406015038</v>
          </cell>
          <cell r="D36">
            <v>731398.49624060153</v>
          </cell>
          <cell r="E36">
            <v>1.4146972847980688E-4</v>
          </cell>
          <cell r="F36">
            <v>37705.333333333336</v>
          </cell>
          <cell r="G36">
            <v>37708.708333333336</v>
          </cell>
          <cell r="H36">
            <v>4</v>
          </cell>
          <cell r="K36">
            <v>0</v>
          </cell>
          <cell r="L36">
            <v>37705.333333333336</v>
          </cell>
          <cell r="M36">
            <v>37708.708333333336</v>
          </cell>
          <cell r="N36">
            <v>4</v>
          </cell>
        </row>
        <row r="37">
          <cell r="C37">
            <v>182849.62406015038</v>
          </cell>
          <cell r="D37">
            <v>1828496.2406015038</v>
          </cell>
          <cell r="E37">
            <v>3.5367432119951718E-4</v>
          </cell>
          <cell r="F37">
            <v>37711.333333333336</v>
          </cell>
          <cell r="G37">
            <v>37720.708333333336</v>
          </cell>
          <cell r="H37">
            <v>10</v>
          </cell>
          <cell r="K37">
            <v>0</v>
          </cell>
          <cell r="L37">
            <v>37711.333333333336</v>
          </cell>
          <cell r="M37">
            <v>37720.708333333336</v>
          </cell>
          <cell r="N37">
            <v>10</v>
          </cell>
        </row>
        <row r="38">
          <cell r="C38">
            <v>182849.62406015038</v>
          </cell>
          <cell r="D38">
            <v>10970977.443609023</v>
          </cell>
          <cell r="E38">
            <v>2.1220459271971033E-3</v>
          </cell>
          <cell r="F38">
            <v>37721.333333333336</v>
          </cell>
          <cell r="G38">
            <v>37780.708333333336</v>
          </cell>
          <cell r="H38">
            <v>60</v>
          </cell>
          <cell r="K38">
            <v>0</v>
          </cell>
          <cell r="L38">
            <v>37721.333333333336</v>
          </cell>
          <cell r="N38">
            <v>51</v>
          </cell>
        </row>
        <row r="39">
          <cell r="C39">
            <v>182849.62406015038</v>
          </cell>
          <cell r="D39">
            <v>5485488.7218045117</v>
          </cell>
          <cell r="E39">
            <v>1.0610229635985517E-3</v>
          </cell>
          <cell r="F39">
            <v>37781.333333333336</v>
          </cell>
          <cell r="G39">
            <v>37810.708333333336</v>
          </cell>
          <cell r="H39">
            <v>30</v>
          </cell>
          <cell r="K39">
            <v>0</v>
          </cell>
          <cell r="N39">
            <v>0</v>
          </cell>
        </row>
        <row r="40">
          <cell r="D40">
            <v>16440000</v>
          </cell>
          <cell r="E40">
            <v>3.1798839458413927E-3</v>
          </cell>
          <cell r="F40">
            <v>37721.333333333336</v>
          </cell>
          <cell r="G40">
            <v>37810.708333333336</v>
          </cell>
          <cell r="H40">
            <v>1</v>
          </cell>
          <cell r="J40">
            <v>0</v>
          </cell>
          <cell r="K40">
            <v>0</v>
          </cell>
          <cell r="L40">
            <v>37721.333333333336</v>
          </cell>
          <cell r="M40">
            <v>37721.708333333336</v>
          </cell>
          <cell r="N40">
            <v>1</v>
          </cell>
        </row>
        <row r="41">
          <cell r="D41">
            <v>16440000</v>
          </cell>
          <cell r="E41">
            <v>3.1798839458413927E-3</v>
          </cell>
          <cell r="F41">
            <v>37721.333333333336</v>
          </cell>
          <cell r="G41">
            <v>37721.708333333336</v>
          </cell>
          <cell r="H41">
            <v>1</v>
          </cell>
          <cell r="K41">
            <v>0</v>
          </cell>
          <cell r="L41">
            <v>37721.333333333336</v>
          </cell>
          <cell r="M41">
            <v>37721.708333333336</v>
          </cell>
          <cell r="N41">
            <v>1</v>
          </cell>
        </row>
        <row r="42">
          <cell r="D42">
            <v>27194909.77443609</v>
          </cell>
          <cell r="E42">
            <v>5.2601372871249694E-3</v>
          </cell>
          <cell r="F42">
            <v>37680.333333333336</v>
          </cell>
          <cell r="G42">
            <v>37810.708333333336</v>
          </cell>
          <cell r="J42">
            <v>0</v>
          </cell>
          <cell r="K42">
            <v>0</v>
          </cell>
          <cell r="L42">
            <v>37680.333333333336</v>
          </cell>
          <cell r="M42">
            <v>37721.708333333336</v>
          </cell>
          <cell r="N42">
            <v>42</v>
          </cell>
        </row>
        <row r="43">
          <cell r="C43">
            <v>1279947.3684210528</v>
          </cell>
          <cell r="D43">
            <v>19564909.77443609</v>
          </cell>
          <cell r="E43">
            <v>3.7843152368348338E-3</v>
          </cell>
          <cell r="F43">
            <v>37680.333333333336</v>
          </cell>
          <cell r="G43">
            <v>37721.708333333336</v>
          </cell>
          <cell r="H43">
            <v>107</v>
          </cell>
          <cell r="J43">
            <v>0</v>
          </cell>
          <cell r="K43">
            <v>0</v>
          </cell>
          <cell r="L43">
            <v>37680.333333333336</v>
          </cell>
          <cell r="M43">
            <v>37720.708333333336</v>
          </cell>
          <cell r="N43">
            <v>41</v>
          </cell>
        </row>
        <row r="44">
          <cell r="C44">
            <v>182849.62406015038</v>
          </cell>
          <cell r="D44">
            <v>182849.62406015038</v>
          </cell>
          <cell r="E44">
            <v>3.5367432119951721E-5</v>
          </cell>
          <cell r="F44">
            <v>37680.333333333336</v>
          </cell>
          <cell r="G44">
            <v>37680.708333333336</v>
          </cell>
          <cell r="H44">
            <v>1</v>
          </cell>
          <cell r="K44">
            <v>0</v>
          </cell>
          <cell r="L44">
            <v>37680.333333333336</v>
          </cell>
          <cell r="M44">
            <v>37680.708333333336</v>
          </cell>
          <cell r="N44">
            <v>1</v>
          </cell>
        </row>
        <row r="45">
          <cell r="C45">
            <v>182849.62406015038</v>
          </cell>
          <cell r="D45">
            <v>182849.62406015038</v>
          </cell>
          <cell r="E45">
            <v>3.5367432119951721E-5</v>
          </cell>
          <cell r="F45">
            <v>37701.333333333336</v>
          </cell>
          <cell r="G45">
            <v>37701.708333333336</v>
          </cell>
          <cell r="H45">
            <v>1</v>
          </cell>
          <cell r="K45">
            <v>0</v>
          </cell>
          <cell r="L45">
            <v>37701.333333333336</v>
          </cell>
          <cell r="M45">
            <v>37701.708333333336</v>
          </cell>
          <cell r="N45">
            <v>1</v>
          </cell>
        </row>
        <row r="46">
          <cell r="C46">
            <v>182849.62406015038</v>
          </cell>
          <cell r="D46">
            <v>182849.62406015038</v>
          </cell>
          <cell r="E46">
            <v>3.5367432119951721E-5</v>
          </cell>
          <cell r="F46">
            <v>37704.333333333336</v>
          </cell>
          <cell r="G46">
            <v>37704.708333333336</v>
          </cell>
          <cell r="H46">
            <v>1</v>
          </cell>
          <cell r="K46">
            <v>0</v>
          </cell>
          <cell r="L46">
            <v>37704.333333333336</v>
          </cell>
          <cell r="M46">
            <v>37704.708333333336</v>
          </cell>
          <cell r="N46">
            <v>1</v>
          </cell>
        </row>
        <row r="47">
          <cell r="C47">
            <v>182849.62406015038</v>
          </cell>
          <cell r="D47">
            <v>731398.49624060153</v>
          </cell>
          <cell r="E47">
            <v>1.4146972847980688E-4</v>
          </cell>
          <cell r="F47">
            <v>37705.333333333336</v>
          </cell>
          <cell r="G47">
            <v>37708.708333333336</v>
          </cell>
          <cell r="H47">
            <v>4</v>
          </cell>
          <cell r="K47">
            <v>0</v>
          </cell>
          <cell r="L47">
            <v>37705.333333333336</v>
          </cell>
          <cell r="M47">
            <v>37708.708333333336</v>
          </cell>
          <cell r="N47">
            <v>4</v>
          </cell>
        </row>
        <row r="48">
          <cell r="C48">
            <v>182849.62406015038</v>
          </cell>
          <cell r="D48">
            <v>1828496.2406015038</v>
          </cell>
          <cell r="E48">
            <v>3.5367432119951718E-4</v>
          </cell>
          <cell r="F48">
            <v>37711.333333333336</v>
          </cell>
          <cell r="G48">
            <v>37720.708333333336</v>
          </cell>
          <cell r="H48">
            <v>10</v>
          </cell>
          <cell r="K48">
            <v>0</v>
          </cell>
          <cell r="L48">
            <v>37711.333333333336</v>
          </cell>
          <cell r="M48">
            <v>37720.708333333336</v>
          </cell>
          <cell r="N48">
            <v>10</v>
          </cell>
        </row>
        <row r="49">
          <cell r="C49">
            <v>182849.62406015038</v>
          </cell>
          <cell r="D49">
            <v>10970977.443609023</v>
          </cell>
          <cell r="E49">
            <v>2.1220459271971033E-3</v>
          </cell>
          <cell r="F49">
            <v>37721.333333333336</v>
          </cell>
          <cell r="G49">
            <v>37780.708333333336</v>
          </cell>
          <cell r="H49">
            <v>60</v>
          </cell>
          <cell r="K49">
            <v>0</v>
          </cell>
          <cell r="L49">
            <v>37721.333333333336</v>
          </cell>
          <cell r="N49">
            <v>51</v>
          </cell>
        </row>
        <row r="50">
          <cell r="C50">
            <v>182849.62406015038</v>
          </cell>
          <cell r="D50">
            <v>5485488.7218045117</v>
          </cell>
          <cell r="E50">
            <v>1.0610229635985517E-3</v>
          </cell>
          <cell r="F50">
            <v>37781.333333333336</v>
          </cell>
          <cell r="G50">
            <v>37810.708333333336</v>
          </cell>
          <cell r="H50">
            <v>30</v>
          </cell>
          <cell r="K50">
            <v>0</v>
          </cell>
          <cell r="N50">
            <v>0</v>
          </cell>
        </row>
        <row r="51">
          <cell r="D51">
            <v>7630000</v>
          </cell>
          <cell r="E51">
            <v>1.4758220502901355E-3</v>
          </cell>
          <cell r="F51">
            <v>37721.333333333336</v>
          </cell>
          <cell r="G51">
            <v>37810.708333333336</v>
          </cell>
          <cell r="H51">
            <v>1</v>
          </cell>
          <cell r="J51">
            <v>0</v>
          </cell>
          <cell r="K51">
            <v>0</v>
          </cell>
          <cell r="L51">
            <v>37721.333333333336</v>
          </cell>
          <cell r="M51">
            <v>37721.708333333336</v>
          </cell>
          <cell r="N51">
            <v>1</v>
          </cell>
        </row>
        <row r="52">
          <cell r="D52">
            <v>7630000</v>
          </cell>
          <cell r="E52">
            <v>1.4758220502901355E-3</v>
          </cell>
          <cell r="F52">
            <v>37721.333333333336</v>
          </cell>
          <cell r="G52">
            <v>37721.708333333336</v>
          </cell>
          <cell r="H52">
            <v>1</v>
          </cell>
          <cell r="K52">
            <v>0</v>
          </cell>
          <cell r="L52">
            <v>37721.333333333336</v>
          </cell>
          <cell r="M52">
            <v>37721.708333333336</v>
          </cell>
          <cell r="N52">
            <v>1</v>
          </cell>
        </row>
        <row r="53">
          <cell r="D53">
            <v>44864909.774436086</v>
          </cell>
          <cell r="E53">
            <v>8.6779322581114291E-3</v>
          </cell>
          <cell r="F53">
            <v>37680.333333333336</v>
          </cell>
          <cell r="G53">
            <v>37811.708333333336</v>
          </cell>
          <cell r="J53">
            <v>0</v>
          </cell>
          <cell r="K53">
            <v>0</v>
          </cell>
          <cell r="L53">
            <v>37680.333333333336</v>
          </cell>
          <cell r="M53">
            <v>37721.708333333336</v>
          </cell>
          <cell r="N53">
            <v>42</v>
          </cell>
        </row>
        <row r="54">
          <cell r="C54">
            <v>1279947.3684210528</v>
          </cell>
          <cell r="D54">
            <v>19564909.77443609</v>
          </cell>
          <cell r="E54">
            <v>3.7843152368348338E-3</v>
          </cell>
          <cell r="F54">
            <v>37680.333333333336</v>
          </cell>
          <cell r="G54">
            <v>37721.708333333336</v>
          </cell>
          <cell r="H54">
            <v>107</v>
          </cell>
          <cell r="J54">
            <v>0</v>
          </cell>
          <cell r="K54">
            <v>0</v>
          </cell>
          <cell r="L54">
            <v>37680.333333333336</v>
          </cell>
          <cell r="M54">
            <v>37720.708333333336</v>
          </cell>
          <cell r="N54">
            <v>41</v>
          </cell>
        </row>
        <row r="55">
          <cell r="C55">
            <v>182849.62406015038</v>
          </cell>
          <cell r="D55">
            <v>182849.62406015038</v>
          </cell>
          <cell r="E55">
            <v>3.5367432119951721E-5</v>
          </cell>
          <cell r="F55">
            <v>37680.333333333336</v>
          </cell>
          <cell r="G55">
            <v>37680.708333333336</v>
          </cell>
          <cell r="H55">
            <v>1</v>
          </cell>
          <cell r="K55">
            <v>0</v>
          </cell>
          <cell r="L55">
            <v>37680.333333333336</v>
          </cell>
          <cell r="M55">
            <v>37680.708333333336</v>
          </cell>
          <cell r="N55">
            <v>1</v>
          </cell>
        </row>
        <row r="56">
          <cell r="C56">
            <v>182849.62406015038</v>
          </cell>
          <cell r="D56">
            <v>182849.62406015038</v>
          </cell>
          <cell r="E56">
            <v>3.5367432119951721E-5</v>
          </cell>
          <cell r="F56">
            <v>37701.333333333336</v>
          </cell>
          <cell r="G56">
            <v>37701.708333333336</v>
          </cell>
          <cell r="H56">
            <v>1</v>
          </cell>
          <cell r="K56">
            <v>0</v>
          </cell>
          <cell r="L56">
            <v>37701.333333333336</v>
          </cell>
          <cell r="M56">
            <v>37701.708333333336</v>
          </cell>
          <cell r="N56">
            <v>1</v>
          </cell>
        </row>
        <row r="57">
          <cell r="C57">
            <v>182849.62406015038</v>
          </cell>
          <cell r="D57">
            <v>182849.62406015038</v>
          </cell>
          <cell r="E57">
            <v>3.5367432119951721E-5</v>
          </cell>
          <cell r="F57">
            <v>37704.333333333336</v>
          </cell>
          <cell r="G57">
            <v>37704.708333333336</v>
          </cell>
          <cell r="H57">
            <v>1</v>
          </cell>
          <cell r="K57">
            <v>0</v>
          </cell>
          <cell r="L57">
            <v>37704.333333333336</v>
          </cell>
          <cell r="M57">
            <v>37704.708333333336</v>
          </cell>
          <cell r="N57">
            <v>1</v>
          </cell>
        </row>
        <row r="58">
          <cell r="C58">
            <v>182849.62406015038</v>
          </cell>
          <cell r="D58">
            <v>731398.49624060153</v>
          </cell>
          <cell r="E58">
            <v>1.4146972847980688E-4</v>
          </cell>
          <cell r="F58">
            <v>37705.333333333336</v>
          </cell>
          <cell r="G58">
            <v>37708.708333333336</v>
          </cell>
          <cell r="H58">
            <v>4</v>
          </cell>
          <cell r="K58">
            <v>0</v>
          </cell>
          <cell r="L58">
            <v>37705.333333333336</v>
          </cell>
          <cell r="M58">
            <v>37708.708333333336</v>
          </cell>
          <cell r="N58">
            <v>4</v>
          </cell>
        </row>
        <row r="59">
          <cell r="C59">
            <v>182849.62406015038</v>
          </cell>
          <cell r="D59">
            <v>1828496.2406015038</v>
          </cell>
          <cell r="E59">
            <v>3.5367432119951718E-4</v>
          </cell>
          <cell r="F59">
            <v>37711.333333333336</v>
          </cell>
          <cell r="G59">
            <v>37720.708333333336</v>
          </cell>
          <cell r="H59">
            <v>10</v>
          </cell>
          <cell r="K59">
            <v>0</v>
          </cell>
          <cell r="L59">
            <v>37711.333333333336</v>
          </cell>
          <cell r="M59">
            <v>37720.708333333336</v>
          </cell>
          <cell r="N59">
            <v>10</v>
          </cell>
        </row>
        <row r="60">
          <cell r="C60">
            <v>182849.62406015038</v>
          </cell>
          <cell r="D60">
            <v>10970977.443609023</v>
          </cell>
          <cell r="E60">
            <v>2.1220459271971033E-3</v>
          </cell>
          <cell r="F60">
            <v>37722.333333333336</v>
          </cell>
          <cell r="G60">
            <v>37781.708333333336</v>
          </cell>
          <cell r="H60">
            <v>60</v>
          </cell>
          <cell r="K60">
            <v>0</v>
          </cell>
          <cell r="L60">
            <v>37722.333333333336</v>
          </cell>
          <cell r="N60">
            <v>50</v>
          </cell>
        </row>
        <row r="61">
          <cell r="C61">
            <v>182849.62406015038</v>
          </cell>
          <cell r="D61">
            <v>5485488.7218045117</v>
          </cell>
          <cell r="E61">
            <v>1.0610229635985517E-3</v>
          </cell>
          <cell r="F61">
            <v>37782.333333333336</v>
          </cell>
          <cell r="G61">
            <v>37811.708333333336</v>
          </cell>
          <cell r="H61">
            <v>30</v>
          </cell>
          <cell r="K61">
            <v>0</v>
          </cell>
          <cell r="N61">
            <v>0</v>
          </cell>
        </row>
        <row r="62">
          <cell r="D62">
            <v>25300000</v>
          </cell>
          <cell r="E62">
            <v>4.8936170212765953E-3</v>
          </cell>
          <cell r="F62">
            <v>37722.333333333336</v>
          </cell>
          <cell r="G62">
            <v>37811.708333333336</v>
          </cell>
          <cell r="H62">
            <v>1</v>
          </cell>
          <cell r="J62">
            <v>0</v>
          </cell>
          <cell r="K62">
            <v>0</v>
          </cell>
          <cell r="L62">
            <v>37721.333333333336</v>
          </cell>
          <cell r="M62">
            <v>37721.708333333336</v>
          </cell>
          <cell r="N62">
            <v>1</v>
          </cell>
        </row>
        <row r="63">
          <cell r="D63">
            <v>25300000</v>
          </cell>
          <cell r="E63">
            <v>4.8936170212765953E-3</v>
          </cell>
          <cell r="F63">
            <v>37721.333333333336</v>
          </cell>
          <cell r="G63">
            <v>37721.708333333336</v>
          </cell>
          <cell r="H63">
            <v>1</v>
          </cell>
          <cell r="K63">
            <v>0</v>
          </cell>
          <cell r="L63">
            <v>37721.333333333336</v>
          </cell>
          <cell r="M63">
            <v>37721.708333333336</v>
          </cell>
          <cell r="N63">
            <v>1</v>
          </cell>
        </row>
        <row r="64">
          <cell r="D64">
            <v>10630000</v>
          </cell>
          <cell r="E64">
            <v>2.056092843326886E-3</v>
          </cell>
          <cell r="F64">
            <v>37742.333333333336</v>
          </cell>
          <cell r="G64">
            <v>37771.708333333336</v>
          </cell>
          <cell r="H64">
            <v>30</v>
          </cell>
          <cell r="J64">
            <v>0</v>
          </cell>
          <cell r="K64">
            <v>0</v>
          </cell>
          <cell r="L64">
            <v>37742.333333333336</v>
          </cell>
          <cell r="M64">
            <v>37771.708333333336</v>
          </cell>
          <cell r="N64">
            <v>30</v>
          </cell>
        </row>
        <row r="65">
          <cell r="D65">
            <v>10630000</v>
          </cell>
          <cell r="E65">
            <v>2.056092843326886E-3</v>
          </cell>
          <cell r="F65">
            <v>37742.333333333336</v>
          </cell>
          <cell r="G65">
            <v>37771.708333333336</v>
          </cell>
          <cell r="H65">
            <v>30</v>
          </cell>
          <cell r="K65">
            <v>0</v>
          </cell>
          <cell r="L65">
            <v>37742.333333333336</v>
          </cell>
          <cell r="M65">
            <v>37771.708333333336</v>
          </cell>
          <cell r="N65">
            <v>30</v>
          </cell>
        </row>
        <row r="66">
          <cell r="D66">
            <v>4400000000</v>
          </cell>
          <cell r="E66">
            <v>0.85106382978723405</v>
          </cell>
          <cell r="F66">
            <v>37634.333333333336</v>
          </cell>
          <cell r="G66">
            <v>37977.708333333336</v>
          </cell>
          <cell r="J66">
            <v>0</v>
          </cell>
          <cell r="K66">
            <v>0</v>
          </cell>
          <cell r="L66">
            <v>37634.333333333336</v>
          </cell>
          <cell r="M66">
            <v>37767.708333333336</v>
          </cell>
          <cell r="N66">
            <v>134</v>
          </cell>
        </row>
        <row r="67">
          <cell r="C67">
            <v>8593932.3308270648</v>
          </cell>
          <cell r="D67">
            <v>78076789.473684281</v>
          </cell>
          <cell r="E67">
            <v>1.5101893515219397E-2</v>
          </cell>
          <cell r="F67">
            <v>37634.333333333336</v>
          </cell>
          <cell r="G67">
            <v>37826.708333333336</v>
          </cell>
          <cell r="H67">
            <v>427</v>
          </cell>
          <cell r="J67">
            <v>0</v>
          </cell>
          <cell r="K67">
            <v>0</v>
          </cell>
          <cell r="L67">
            <v>37634.333333333336</v>
          </cell>
          <cell r="M67">
            <v>37767.708333333336</v>
          </cell>
          <cell r="N67">
            <v>134</v>
          </cell>
        </row>
        <row r="68">
          <cell r="C68">
            <v>182849.62406015038</v>
          </cell>
          <cell r="D68">
            <v>6948285.7142857146</v>
          </cell>
          <cell r="E68">
            <v>1.3439624205581653E-3</v>
          </cell>
          <cell r="F68">
            <v>37634.333333333336</v>
          </cell>
          <cell r="G68">
            <v>37671.708333333336</v>
          </cell>
          <cell r="H68">
            <v>38</v>
          </cell>
          <cell r="K68">
            <v>0</v>
          </cell>
          <cell r="L68">
            <v>37634.333333333336</v>
          </cell>
          <cell r="M68">
            <v>37671.708333333336</v>
          </cell>
          <cell r="N68">
            <v>38</v>
          </cell>
        </row>
        <row r="69">
          <cell r="C69">
            <v>182849.62406015038</v>
          </cell>
          <cell r="D69">
            <v>1097097.7443609023</v>
          </cell>
          <cell r="E69">
            <v>2.1220459271971033E-4</v>
          </cell>
          <cell r="F69">
            <v>37672.333333333336</v>
          </cell>
          <cell r="G69">
            <v>37677.708333333336</v>
          </cell>
          <cell r="H69">
            <v>6</v>
          </cell>
          <cell r="K69">
            <v>0</v>
          </cell>
          <cell r="L69">
            <v>37672.333333333336</v>
          </cell>
          <cell r="M69">
            <v>37677.708333333336</v>
          </cell>
          <cell r="N69">
            <v>6</v>
          </cell>
        </row>
        <row r="70">
          <cell r="C70">
            <v>182849.62406015038</v>
          </cell>
          <cell r="D70">
            <v>1097097.7443609023</v>
          </cell>
          <cell r="E70">
            <v>2.1220459271971033E-4</v>
          </cell>
          <cell r="F70">
            <v>37672.333333333336</v>
          </cell>
          <cell r="G70">
            <v>37677.708333333336</v>
          </cell>
          <cell r="H70">
            <v>6</v>
          </cell>
          <cell r="K70">
            <v>0</v>
          </cell>
          <cell r="L70">
            <v>37672.333333333336</v>
          </cell>
          <cell r="M70">
            <v>37677.708333333336</v>
          </cell>
          <cell r="N70">
            <v>6</v>
          </cell>
        </row>
        <row r="71">
          <cell r="C71">
            <v>182849.62406015038</v>
          </cell>
          <cell r="D71">
            <v>182849.62406015038</v>
          </cell>
          <cell r="E71">
            <v>3.5367432119951721E-5</v>
          </cell>
          <cell r="F71">
            <v>37680.333333333336</v>
          </cell>
          <cell r="G71">
            <v>37680.708333333336</v>
          </cell>
          <cell r="H71">
            <v>1</v>
          </cell>
          <cell r="K71">
            <v>0</v>
          </cell>
          <cell r="L71">
            <v>37680.333333333336</v>
          </cell>
          <cell r="M71">
            <v>37680.708333333336</v>
          </cell>
          <cell r="N71">
            <v>1</v>
          </cell>
        </row>
        <row r="72">
          <cell r="C72">
            <v>182849.62406015038</v>
          </cell>
          <cell r="D72">
            <v>1462796.9924812031</v>
          </cell>
          <cell r="E72">
            <v>2.8293945695961377E-4</v>
          </cell>
          <cell r="F72">
            <v>37691.333333333336</v>
          </cell>
          <cell r="G72">
            <v>37698.708333333336</v>
          </cell>
          <cell r="H72">
            <v>8</v>
          </cell>
          <cell r="K72">
            <v>0</v>
          </cell>
          <cell r="L72">
            <v>37691.333333333336</v>
          </cell>
          <cell r="M72">
            <v>37698.708333333336</v>
          </cell>
          <cell r="N72">
            <v>8</v>
          </cell>
        </row>
        <row r="73">
          <cell r="C73">
            <v>182849.62406015038</v>
          </cell>
          <cell r="D73">
            <v>1279947.3684210526</v>
          </cell>
          <cell r="E73">
            <v>2.4757202483966201E-4</v>
          </cell>
          <cell r="F73">
            <v>37699.333333333336</v>
          </cell>
          <cell r="G73">
            <v>37705.708333333336</v>
          </cell>
          <cell r="H73">
            <v>7</v>
          </cell>
          <cell r="K73">
            <v>0</v>
          </cell>
          <cell r="L73">
            <v>37699.333333333336</v>
          </cell>
          <cell r="M73">
            <v>37705.708333333336</v>
          </cell>
          <cell r="N73">
            <v>7</v>
          </cell>
        </row>
        <row r="74">
          <cell r="C74">
            <v>182849.62406015038</v>
          </cell>
          <cell r="D74">
            <v>2011345.8646616542</v>
          </cell>
          <cell r="E74">
            <v>3.8904175331946889E-4</v>
          </cell>
          <cell r="F74">
            <v>37708.333333333336</v>
          </cell>
          <cell r="G74">
            <v>37718.708333333336</v>
          </cell>
          <cell r="H74">
            <v>11</v>
          </cell>
          <cell r="K74">
            <v>0</v>
          </cell>
          <cell r="L74">
            <v>37708.333333333336</v>
          </cell>
          <cell r="M74">
            <v>37718.708333333336</v>
          </cell>
          <cell r="N74">
            <v>11</v>
          </cell>
        </row>
        <row r="75">
          <cell r="C75">
            <v>182849.62406015038</v>
          </cell>
          <cell r="D75">
            <v>2377045.1127819549</v>
          </cell>
          <cell r="E75">
            <v>4.597766175593723E-4</v>
          </cell>
          <cell r="F75">
            <v>37708.333333333336</v>
          </cell>
          <cell r="G75">
            <v>37720.708333333336</v>
          </cell>
          <cell r="H75">
            <v>13</v>
          </cell>
          <cell r="K75">
            <v>0</v>
          </cell>
          <cell r="L75">
            <v>37708.333333333336</v>
          </cell>
          <cell r="M75">
            <v>37720.708333333336</v>
          </cell>
          <cell r="N75">
            <v>13</v>
          </cell>
        </row>
        <row r="76">
          <cell r="C76">
            <v>182849.62406015038</v>
          </cell>
          <cell r="D76">
            <v>2377045.1127819549</v>
          </cell>
          <cell r="E76">
            <v>4.597766175593723E-4</v>
          </cell>
          <cell r="F76">
            <v>37708.333333333336</v>
          </cell>
          <cell r="G76">
            <v>37720.708333333336</v>
          </cell>
          <cell r="H76">
            <v>13</v>
          </cell>
          <cell r="K76">
            <v>0</v>
          </cell>
          <cell r="L76">
            <v>37708.333333333336</v>
          </cell>
          <cell r="M76">
            <v>37720.708333333336</v>
          </cell>
          <cell r="N76">
            <v>13</v>
          </cell>
        </row>
        <row r="77">
          <cell r="C77">
            <v>182849.62406015038</v>
          </cell>
          <cell r="D77">
            <v>2377045.1127819549</v>
          </cell>
          <cell r="E77">
            <v>4.597766175593723E-4</v>
          </cell>
          <cell r="F77">
            <v>37708.333333333336</v>
          </cell>
          <cell r="G77">
            <v>37720.708333333336</v>
          </cell>
          <cell r="H77">
            <v>13</v>
          </cell>
          <cell r="K77">
            <v>0</v>
          </cell>
          <cell r="L77">
            <v>37708.333333333336</v>
          </cell>
          <cell r="M77">
            <v>37720.708333333336</v>
          </cell>
          <cell r="N77">
            <v>13</v>
          </cell>
        </row>
        <row r="78">
          <cell r="C78">
            <v>182849.62406015038</v>
          </cell>
          <cell r="D78">
            <v>182849.62406015038</v>
          </cell>
          <cell r="E78">
            <v>3.5367432119951721E-5</v>
          </cell>
          <cell r="F78">
            <v>37713.333333333336</v>
          </cell>
          <cell r="G78">
            <v>37713.708333333336</v>
          </cell>
          <cell r="H78">
            <v>1</v>
          </cell>
          <cell r="K78">
            <v>0</v>
          </cell>
          <cell r="L78">
            <v>37713.333333333336</v>
          </cell>
          <cell r="M78">
            <v>37713.708333333336</v>
          </cell>
          <cell r="N78">
            <v>1</v>
          </cell>
        </row>
        <row r="79">
          <cell r="C79">
            <v>182849.62406015038</v>
          </cell>
          <cell r="D79">
            <v>5851187.9699248122</v>
          </cell>
          <cell r="E79">
            <v>1.1317578278384551E-3</v>
          </cell>
          <cell r="F79">
            <v>37712.333333333336</v>
          </cell>
          <cell r="G79">
            <v>37743.708333333336</v>
          </cell>
          <cell r="H79">
            <v>32</v>
          </cell>
          <cell r="K79">
            <v>0</v>
          </cell>
          <cell r="L79">
            <v>37712.333333333336</v>
          </cell>
          <cell r="M79">
            <v>37743.708333333336</v>
          </cell>
          <cell r="N79">
            <v>32</v>
          </cell>
        </row>
        <row r="80">
          <cell r="C80">
            <v>182849.62406015038</v>
          </cell>
          <cell r="D80">
            <v>731398.49624060153</v>
          </cell>
          <cell r="E80">
            <v>1.4146972847980688E-4</v>
          </cell>
          <cell r="F80">
            <v>37712.333333333336</v>
          </cell>
          <cell r="G80">
            <v>37715.708333333336</v>
          </cell>
          <cell r="H80">
            <v>4</v>
          </cell>
          <cell r="K80">
            <v>0</v>
          </cell>
          <cell r="L80">
            <v>37712.333333333336</v>
          </cell>
          <cell r="M80">
            <v>37715.708333333336</v>
          </cell>
          <cell r="N80">
            <v>4</v>
          </cell>
        </row>
        <row r="81">
          <cell r="C81">
            <v>182849.62406015038</v>
          </cell>
          <cell r="D81">
            <v>182849.62406015038</v>
          </cell>
          <cell r="E81">
            <v>3.5367432119951721E-5</v>
          </cell>
          <cell r="F81">
            <v>37723.333333333336</v>
          </cell>
          <cell r="G81">
            <v>37723.708333333336</v>
          </cell>
          <cell r="H81">
            <v>1</v>
          </cell>
          <cell r="K81">
            <v>0</v>
          </cell>
          <cell r="L81">
            <v>37723.333333333336</v>
          </cell>
          <cell r="M81">
            <v>37723.708333333336</v>
          </cell>
          <cell r="N81">
            <v>1</v>
          </cell>
        </row>
        <row r="82">
          <cell r="C82">
            <v>182849.62406015038</v>
          </cell>
          <cell r="D82">
            <v>182849.62406015038</v>
          </cell>
          <cell r="E82">
            <v>3.5367432119951721E-5</v>
          </cell>
          <cell r="F82">
            <v>37727.333333333336</v>
          </cell>
          <cell r="G82">
            <v>37727.708333333336</v>
          </cell>
          <cell r="H82">
            <v>1</v>
          </cell>
          <cell r="K82">
            <v>0</v>
          </cell>
          <cell r="L82">
            <v>37727.333333333336</v>
          </cell>
          <cell r="M82">
            <v>37727.708333333336</v>
          </cell>
          <cell r="N82">
            <v>1</v>
          </cell>
        </row>
        <row r="83">
          <cell r="C83">
            <v>182849.62406015038</v>
          </cell>
          <cell r="D83">
            <v>182849.62406015038</v>
          </cell>
          <cell r="E83">
            <v>3.5367432119951721E-5</v>
          </cell>
          <cell r="F83">
            <v>37721.333333333336</v>
          </cell>
          <cell r="G83">
            <v>37721.708333333336</v>
          </cell>
          <cell r="H83">
            <v>1</v>
          </cell>
          <cell r="K83">
            <v>0</v>
          </cell>
          <cell r="L83">
            <v>37721.333333333336</v>
          </cell>
          <cell r="M83">
            <v>37721.708333333336</v>
          </cell>
          <cell r="N83">
            <v>1</v>
          </cell>
        </row>
        <row r="84">
          <cell r="C84">
            <v>182849.62406015038</v>
          </cell>
          <cell r="D84">
            <v>182849.62406015038</v>
          </cell>
          <cell r="E84">
            <v>3.5367432119951721E-5</v>
          </cell>
          <cell r="F84">
            <v>37721.333333333336</v>
          </cell>
          <cell r="G84">
            <v>37721.708333333336</v>
          </cell>
          <cell r="H84">
            <v>1</v>
          </cell>
          <cell r="K84">
            <v>0</v>
          </cell>
          <cell r="L84">
            <v>37721.333333333336</v>
          </cell>
          <cell r="M84">
            <v>37721.708333333336</v>
          </cell>
          <cell r="N84">
            <v>1</v>
          </cell>
        </row>
        <row r="85">
          <cell r="C85">
            <v>182849.62406015038</v>
          </cell>
          <cell r="D85">
            <v>15359368.421052633</v>
          </cell>
          <cell r="E85">
            <v>2.9708642980759443E-3</v>
          </cell>
          <cell r="F85">
            <v>37723.333333333336</v>
          </cell>
          <cell r="G85">
            <v>37806.708333333336</v>
          </cell>
          <cell r="H85">
            <v>84</v>
          </cell>
          <cell r="K85">
            <v>0</v>
          </cell>
          <cell r="L85">
            <v>37723.333333333336</v>
          </cell>
          <cell r="N85">
            <v>49</v>
          </cell>
        </row>
        <row r="86">
          <cell r="C86">
            <v>182849.62406015038</v>
          </cell>
          <cell r="D86">
            <v>5668338.345864662</v>
          </cell>
          <cell r="E86">
            <v>1.0963903957185034E-3</v>
          </cell>
          <cell r="F86">
            <v>37723.333333333336</v>
          </cell>
          <cell r="G86">
            <v>37753.708333333336</v>
          </cell>
          <cell r="H86">
            <v>31</v>
          </cell>
          <cell r="K86">
            <v>0</v>
          </cell>
          <cell r="L86">
            <v>37723.333333333336</v>
          </cell>
          <cell r="M86">
            <v>37753.708333333336</v>
          </cell>
          <cell r="N86">
            <v>31</v>
          </cell>
        </row>
        <row r="87">
          <cell r="C87">
            <v>182849.62406015038</v>
          </cell>
          <cell r="D87">
            <v>4022691.7293233084</v>
          </cell>
          <cell r="E87">
            <v>7.7808350663893778E-4</v>
          </cell>
          <cell r="F87">
            <v>37732.333333333336</v>
          </cell>
          <cell r="G87">
            <v>37753.708333333336</v>
          </cell>
          <cell r="H87">
            <v>22</v>
          </cell>
          <cell r="K87">
            <v>0</v>
          </cell>
          <cell r="L87">
            <v>37732.333333333336</v>
          </cell>
          <cell r="M87">
            <v>37753.708333333336</v>
          </cell>
          <cell r="N87">
            <v>22</v>
          </cell>
        </row>
        <row r="88">
          <cell r="C88">
            <v>182849.62406015038</v>
          </cell>
          <cell r="D88">
            <v>4571240.6015037596</v>
          </cell>
          <cell r="E88">
            <v>8.8418580299879301E-4</v>
          </cell>
          <cell r="F88">
            <v>37743.333333333336</v>
          </cell>
          <cell r="G88">
            <v>37767.708333333336</v>
          </cell>
          <cell r="H88">
            <v>25</v>
          </cell>
          <cell r="K88">
            <v>0</v>
          </cell>
          <cell r="L88">
            <v>37743.333333333336</v>
          </cell>
          <cell r="M88">
            <v>37767.708333333336</v>
          </cell>
          <cell r="N88">
            <v>25</v>
          </cell>
        </row>
        <row r="89">
          <cell r="C89">
            <v>182849.62406015038</v>
          </cell>
          <cell r="D89">
            <v>2742744.3609022559</v>
          </cell>
          <cell r="E89">
            <v>5.3051148179927583E-4</v>
          </cell>
          <cell r="F89">
            <v>37727.333333333336</v>
          </cell>
          <cell r="G89">
            <v>37741.708333333336</v>
          </cell>
          <cell r="H89">
            <v>15</v>
          </cell>
          <cell r="K89">
            <v>0</v>
          </cell>
          <cell r="L89">
            <v>37727.333333333336</v>
          </cell>
          <cell r="M89">
            <v>37741.708333333336</v>
          </cell>
          <cell r="N89">
            <v>15</v>
          </cell>
        </row>
        <row r="90">
          <cell r="C90">
            <v>182849.62406015038</v>
          </cell>
          <cell r="D90">
            <v>182849.62406015038</v>
          </cell>
          <cell r="E90">
            <v>3.5367432119951721E-5</v>
          </cell>
          <cell r="F90">
            <v>37743.333333333336</v>
          </cell>
          <cell r="G90">
            <v>37743.708333333336</v>
          </cell>
          <cell r="H90">
            <v>1</v>
          </cell>
          <cell r="K90">
            <v>0</v>
          </cell>
          <cell r="L90">
            <v>37743.333333333336</v>
          </cell>
          <cell r="M90">
            <v>37743.708333333336</v>
          </cell>
          <cell r="N90">
            <v>1</v>
          </cell>
        </row>
        <row r="91">
          <cell r="C91">
            <v>182849.62406015038</v>
          </cell>
          <cell r="D91">
            <v>182849.62406015038</v>
          </cell>
          <cell r="E91">
            <v>3.5367432119951721E-5</v>
          </cell>
          <cell r="F91">
            <v>37747.333333333336</v>
          </cell>
          <cell r="G91">
            <v>37747.708333333336</v>
          </cell>
          <cell r="H91">
            <v>1</v>
          </cell>
          <cell r="K91">
            <v>0</v>
          </cell>
          <cell r="L91">
            <v>37747.333333333336</v>
          </cell>
          <cell r="M91">
            <v>37747.708333333336</v>
          </cell>
          <cell r="N91">
            <v>1</v>
          </cell>
        </row>
        <row r="92">
          <cell r="C92">
            <v>182849.62406015038</v>
          </cell>
          <cell r="D92">
            <v>182849.62406015038</v>
          </cell>
          <cell r="E92">
            <v>3.5367432119951721E-5</v>
          </cell>
          <cell r="F92">
            <v>37748.333333333336</v>
          </cell>
          <cell r="G92">
            <v>37748.708333333336</v>
          </cell>
          <cell r="H92">
            <v>1</v>
          </cell>
          <cell r="K92">
            <v>0</v>
          </cell>
          <cell r="L92">
            <v>37748.333333333336</v>
          </cell>
          <cell r="M92">
            <v>37748.708333333336</v>
          </cell>
          <cell r="N92">
            <v>1</v>
          </cell>
        </row>
        <row r="93">
          <cell r="C93">
            <v>182849.62406015038</v>
          </cell>
          <cell r="D93">
            <v>182849.62406015038</v>
          </cell>
          <cell r="E93">
            <v>3.5367432119951721E-5</v>
          </cell>
          <cell r="F93">
            <v>37749.333333333336</v>
          </cell>
          <cell r="G93">
            <v>37749.708333333336</v>
          </cell>
          <cell r="H93">
            <v>1</v>
          </cell>
          <cell r="K93">
            <v>0</v>
          </cell>
          <cell r="L93">
            <v>37749.333333333336</v>
          </cell>
          <cell r="M93">
            <v>37749.708333333336</v>
          </cell>
          <cell r="N93">
            <v>1</v>
          </cell>
        </row>
        <row r="94">
          <cell r="C94">
            <v>182849.62406015038</v>
          </cell>
          <cell r="D94">
            <v>182849.62406015038</v>
          </cell>
          <cell r="E94">
            <v>3.5367432119951721E-5</v>
          </cell>
          <cell r="F94">
            <v>37750.333333333336</v>
          </cell>
          <cell r="G94">
            <v>37750.708333333336</v>
          </cell>
          <cell r="H94">
            <v>1</v>
          </cell>
          <cell r="K94">
            <v>0</v>
          </cell>
          <cell r="L94">
            <v>37750.333333333336</v>
          </cell>
          <cell r="M94">
            <v>37750.708333333336</v>
          </cell>
          <cell r="N94">
            <v>1</v>
          </cell>
        </row>
        <row r="95">
          <cell r="C95">
            <v>182849.62406015038</v>
          </cell>
          <cell r="D95">
            <v>2559894.7368421052</v>
          </cell>
          <cell r="E95">
            <v>4.9514404967932401E-4</v>
          </cell>
          <cell r="F95">
            <v>37748.333333333336</v>
          </cell>
          <cell r="G95">
            <v>37761.708333333336</v>
          </cell>
          <cell r="H95">
            <v>14</v>
          </cell>
          <cell r="K95">
            <v>0</v>
          </cell>
          <cell r="L95">
            <v>37748.333333333336</v>
          </cell>
          <cell r="M95">
            <v>37761.708333333336</v>
          </cell>
          <cell r="N95">
            <v>14</v>
          </cell>
        </row>
        <row r="96">
          <cell r="C96">
            <v>182849.62406015038</v>
          </cell>
          <cell r="D96">
            <v>182849.62406015038</v>
          </cell>
          <cell r="E96">
            <v>3.5367432119951721E-5</v>
          </cell>
          <cell r="F96">
            <v>37754.333333333336</v>
          </cell>
          <cell r="G96">
            <v>37754.708333333336</v>
          </cell>
          <cell r="H96">
            <v>1</v>
          </cell>
          <cell r="K96">
            <v>0</v>
          </cell>
          <cell r="L96">
            <v>37754.333333333336</v>
          </cell>
          <cell r="M96">
            <v>37754.708333333336</v>
          </cell>
          <cell r="N96">
            <v>1</v>
          </cell>
        </row>
        <row r="97">
          <cell r="C97">
            <v>182849.62406015038</v>
          </cell>
          <cell r="D97">
            <v>182849.62406015038</v>
          </cell>
          <cell r="E97">
            <v>3.5367432119951721E-5</v>
          </cell>
          <cell r="F97">
            <v>37755.333333333336</v>
          </cell>
          <cell r="G97">
            <v>37755.708333333336</v>
          </cell>
          <cell r="H97">
            <v>1</v>
          </cell>
          <cell r="K97">
            <v>0</v>
          </cell>
          <cell r="L97">
            <v>37755.333333333336</v>
          </cell>
          <cell r="M97">
            <v>37755.708333333336</v>
          </cell>
          <cell r="N97">
            <v>1</v>
          </cell>
        </row>
        <row r="98">
          <cell r="C98">
            <v>182849.62406015038</v>
          </cell>
          <cell r="D98">
            <v>182849.62406015038</v>
          </cell>
          <cell r="E98">
            <v>3.5367432119951721E-5</v>
          </cell>
          <cell r="F98">
            <v>37767.333333333336</v>
          </cell>
          <cell r="G98">
            <v>37767.708333333336</v>
          </cell>
          <cell r="H98">
            <v>1</v>
          </cell>
          <cell r="K98">
            <v>0</v>
          </cell>
          <cell r="L98">
            <v>37767.333333333336</v>
          </cell>
          <cell r="M98">
            <v>37767.708333333336</v>
          </cell>
          <cell r="N98">
            <v>1</v>
          </cell>
        </row>
        <row r="99">
          <cell r="C99">
            <v>182849.62406015038</v>
          </cell>
          <cell r="D99">
            <v>4022691.7293233084</v>
          </cell>
          <cell r="E99">
            <v>7.7808350663893778E-4</v>
          </cell>
          <cell r="F99">
            <v>37767.333333333336</v>
          </cell>
          <cell r="G99">
            <v>37788.708333333336</v>
          </cell>
          <cell r="H99">
            <v>22</v>
          </cell>
          <cell r="K99">
            <v>0</v>
          </cell>
          <cell r="L99">
            <v>37767.333333333336</v>
          </cell>
          <cell r="N99">
            <v>5</v>
          </cell>
        </row>
        <row r="100">
          <cell r="C100">
            <v>182849.62406015038</v>
          </cell>
          <cell r="D100">
            <v>182849.62406015038</v>
          </cell>
          <cell r="E100">
            <v>3.5367432119951721E-5</v>
          </cell>
          <cell r="F100">
            <v>37788.333333333336</v>
          </cell>
          <cell r="G100">
            <v>37788.708333333336</v>
          </cell>
          <cell r="H100">
            <v>1</v>
          </cell>
          <cell r="K100">
            <v>0</v>
          </cell>
          <cell r="N100">
            <v>0</v>
          </cell>
        </row>
        <row r="101">
          <cell r="C101">
            <v>182849.62406015038</v>
          </cell>
          <cell r="D101">
            <v>182849.62406015038</v>
          </cell>
          <cell r="E101">
            <v>3.5367432119951721E-5</v>
          </cell>
          <cell r="F101">
            <v>37790.333333333336</v>
          </cell>
          <cell r="G101">
            <v>37790.708333333336</v>
          </cell>
          <cell r="H101">
            <v>1</v>
          </cell>
          <cell r="K101">
            <v>0</v>
          </cell>
          <cell r="N101">
            <v>0</v>
          </cell>
        </row>
        <row r="102">
          <cell r="C102">
            <v>182849.62406015038</v>
          </cell>
          <cell r="D102">
            <v>1097097.7443609023</v>
          </cell>
          <cell r="E102">
            <v>2.1220459271971033E-4</v>
          </cell>
          <cell r="F102">
            <v>37792.333333333336</v>
          </cell>
          <cell r="G102">
            <v>37797.708333333336</v>
          </cell>
          <cell r="H102">
            <v>6</v>
          </cell>
          <cell r="K102">
            <v>0</v>
          </cell>
          <cell r="N102">
            <v>0</v>
          </cell>
        </row>
        <row r="103">
          <cell r="C103">
            <v>182849.62406015038</v>
          </cell>
          <cell r="D103">
            <v>1097097.7443609023</v>
          </cell>
          <cell r="E103">
            <v>2.1220459271971033E-4</v>
          </cell>
          <cell r="F103">
            <v>37792.333333333336</v>
          </cell>
          <cell r="G103">
            <v>37797.708333333336</v>
          </cell>
          <cell r="H103">
            <v>6</v>
          </cell>
          <cell r="K103">
            <v>0</v>
          </cell>
          <cell r="N103">
            <v>0</v>
          </cell>
        </row>
        <row r="104">
          <cell r="C104">
            <v>182849.62406015038</v>
          </cell>
          <cell r="D104">
            <v>1279947.3684210526</v>
          </cell>
          <cell r="E104">
            <v>2.4757202483966201E-4</v>
          </cell>
          <cell r="F104">
            <v>37792.333333333336</v>
          </cell>
          <cell r="G104">
            <v>37798.708333333336</v>
          </cell>
          <cell r="H104">
            <v>7</v>
          </cell>
          <cell r="K104">
            <v>0</v>
          </cell>
          <cell r="N104">
            <v>0</v>
          </cell>
        </row>
        <row r="105">
          <cell r="C105">
            <v>182849.62406015038</v>
          </cell>
          <cell r="D105">
            <v>914248.12030075188</v>
          </cell>
          <cell r="E105">
            <v>1.7683716059975859E-4</v>
          </cell>
          <cell r="F105">
            <v>37799.333333333336</v>
          </cell>
          <cell r="G105">
            <v>37803.708333333336</v>
          </cell>
          <cell r="H105">
            <v>5</v>
          </cell>
          <cell r="K105">
            <v>0</v>
          </cell>
          <cell r="N105">
            <v>0</v>
          </cell>
        </row>
        <row r="106">
          <cell r="C106">
            <v>182849.62406015038</v>
          </cell>
          <cell r="D106">
            <v>182849.62406015038</v>
          </cell>
          <cell r="E106">
            <v>3.5367432119951721E-5</v>
          </cell>
          <cell r="F106">
            <v>37804.333333333336</v>
          </cell>
          <cell r="G106">
            <v>37804.708333333336</v>
          </cell>
          <cell r="H106">
            <v>1</v>
          </cell>
          <cell r="K106">
            <v>0</v>
          </cell>
          <cell r="N106">
            <v>0</v>
          </cell>
        </row>
        <row r="107">
          <cell r="C107">
            <v>182849.62406015038</v>
          </cell>
          <cell r="D107">
            <v>182849.62406015038</v>
          </cell>
          <cell r="E107">
            <v>3.5367432119951721E-5</v>
          </cell>
          <cell r="F107">
            <v>37805.333333333336</v>
          </cell>
          <cell r="G107">
            <v>37805.708333333336</v>
          </cell>
          <cell r="H107">
            <v>1</v>
          </cell>
          <cell r="K107">
            <v>0</v>
          </cell>
          <cell r="N107">
            <v>0</v>
          </cell>
        </row>
        <row r="108">
          <cell r="C108">
            <v>182849.62406015038</v>
          </cell>
          <cell r="D108">
            <v>182849.62406015038</v>
          </cell>
          <cell r="E108">
            <v>3.5367432119951721E-5</v>
          </cell>
          <cell r="F108">
            <v>37805.333333333336</v>
          </cell>
          <cell r="G108">
            <v>37805.708333333336</v>
          </cell>
          <cell r="H108">
            <v>1</v>
          </cell>
          <cell r="K108">
            <v>0</v>
          </cell>
          <cell r="N108">
            <v>0</v>
          </cell>
        </row>
        <row r="109">
          <cell r="C109">
            <v>182849.62406015038</v>
          </cell>
          <cell r="D109">
            <v>1279947.3684210526</v>
          </cell>
          <cell r="E109">
            <v>2.4757202483966201E-4</v>
          </cell>
          <cell r="F109">
            <v>37805.333333333336</v>
          </cell>
          <cell r="G109">
            <v>37811.708333333336</v>
          </cell>
          <cell r="H109">
            <v>7</v>
          </cell>
          <cell r="K109">
            <v>0</v>
          </cell>
          <cell r="N109">
            <v>0</v>
          </cell>
        </row>
        <row r="110">
          <cell r="C110">
            <v>182849.62406015038</v>
          </cell>
          <cell r="D110">
            <v>182849.62406015038</v>
          </cell>
          <cell r="E110">
            <v>3.5367432119951721E-5</v>
          </cell>
          <cell r="F110">
            <v>37811.333333333336</v>
          </cell>
          <cell r="G110">
            <v>37811.708333333336</v>
          </cell>
          <cell r="H110">
            <v>1</v>
          </cell>
          <cell r="K110">
            <v>0</v>
          </cell>
          <cell r="N110">
            <v>0</v>
          </cell>
        </row>
        <row r="111">
          <cell r="C111">
            <v>182849.62406015038</v>
          </cell>
          <cell r="D111">
            <v>1645646.6165413535</v>
          </cell>
          <cell r="E111">
            <v>3.1830688907956547E-4</v>
          </cell>
          <cell r="F111">
            <v>37812.333333333336</v>
          </cell>
          <cell r="G111">
            <v>37820.708333333336</v>
          </cell>
          <cell r="H111">
            <v>9</v>
          </cell>
          <cell r="K111">
            <v>0</v>
          </cell>
          <cell r="N111">
            <v>0</v>
          </cell>
        </row>
        <row r="112">
          <cell r="C112">
            <v>182849.62406015038</v>
          </cell>
          <cell r="D112">
            <v>182849.62406015038</v>
          </cell>
          <cell r="E112">
            <v>3.5367432119951721E-5</v>
          </cell>
          <cell r="F112">
            <v>37823.333333333336</v>
          </cell>
          <cell r="G112">
            <v>37823.708333333336</v>
          </cell>
          <cell r="H112">
            <v>1</v>
          </cell>
          <cell r="K112">
            <v>0</v>
          </cell>
          <cell r="N112">
            <v>0</v>
          </cell>
        </row>
        <row r="113">
          <cell r="C113">
            <v>182849.62406015038</v>
          </cell>
          <cell r="D113">
            <v>182849.62406015038</v>
          </cell>
          <cell r="E113">
            <v>3.5367432119951721E-5</v>
          </cell>
          <cell r="F113">
            <v>37972.333333333336</v>
          </cell>
          <cell r="G113">
            <v>37972.708333333336</v>
          </cell>
          <cell r="H113">
            <v>1</v>
          </cell>
          <cell r="K113">
            <v>0</v>
          </cell>
          <cell r="N113">
            <v>0</v>
          </cell>
        </row>
        <row r="114">
          <cell r="C114">
            <v>182849.62406015038</v>
          </cell>
          <cell r="D114">
            <v>182849.62406015038</v>
          </cell>
          <cell r="E114">
            <v>3.5367432119951721E-5</v>
          </cell>
          <cell r="F114">
            <v>37986.333333333336</v>
          </cell>
          <cell r="G114">
            <v>37986.708333333336</v>
          </cell>
          <cell r="H114">
            <v>1</v>
          </cell>
          <cell r="K114">
            <v>0</v>
          </cell>
          <cell r="N114">
            <v>0</v>
          </cell>
        </row>
        <row r="115">
          <cell r="D115">
            <v>4400000000</v>
          </cell>
          <cell r="E115">
            <v>0.85106382978723405</v>
          </cell>
          <cell r="F115">
            <v>37817.333333333336</v>
          </cell>
          <cell r="G115">
            <v>37977.708333333336</v>
          </cell>
          <cell r="H115">
            <v>173</v>
          </cell>
          <cell r="J115">
            <v>0</v>
          </cell>
          <cell r="K115">
            <v>0</v>
          </cell>
          <cell r="M115">
            <v>0</v>
          </cell>
          <cell r="N115">
            <v>0</v>
          </cell>
        </row>
        <row r="116">
          <cell r="D116">
            <v>1189540000</v>
          </cell>
          <cell r="E116">
            <v>0.23008510638297872</v>
          </cell>
          <cell r="F116">
            <v>37823.333333333336</v>
          </cell>
          <cell r="G116">
            <v>37832.708333333336</v>
          </cell>
          <cell r="H116">
            <v>10</v>
          </cell>
          <cell r="K116">
            <v>0</v>
          </cell>
          <cell r="N116">
            <v>0</v>
          </cell>
        </row>
        <row r="117">
          <cell r="D117">
            <v>2220480000</v>
          </cell>
          <cell r="E117">
            <v>0.42949323017408125</v>
          </cell>
          <cell r="F117">
            <v>37823.333333333336</v>
          </cell>
          <cell r="G117">
            <v>37972.708333333336</v>
          </cell>
          <cell r="H117">
            <v>150</v>
          </cell>
          <cell r="K117">
            <v>0</v>
          </cell>
          <cell r="N117">
            <v>0</v>
          </cell>
        </row>
        <row r="118">
          <cell r="D118">
            <v>989980000</v>
          </cell>
          <cell r="E118">
            <v>0.19148549323017408</v>
          </cell>
          <cell r="F118">
            <v>37973.333333333336</v>
          </cell>
          <cell r="G118">
            <v>37985.708333333336</v>
          </cell>
          <cell r="H118">
            <v>13</v>
          </cell>
          <cell r="K118">
            <v>0</v>
          </cell>
          <cell r="N118">
            <v>0</v>
          </cell>
        </row>
        <row r="119">
          <cell r="D119">
            <v>350000000</v>
          </cell>
          <cell r="E119">
            <v>6.7698259187620888E-2</v>
          </cell>
          <cell r="F119">
            <v>37725.333333333336</v>
          </cell>
          <cell r="G119">
            <v>37977.708333333336</v>
          </cell>
          <cell r="J119">
            <v>0</v>
          </cell>
          <cell r="K119">
            <v>0</v>
          </cell>
          <cell r="L119">
            <v>37736.333333333336</v>
          </cell>
          <cell r="M119">
            <v>37770.708333333336</v>
          </cell>
          <cell r="N119">
            <v>35</v>
          </cell>
        </row>
        <row r="120">
          <cell r="C120">
            <v>6034037.5939849606</v>
          </cell>
          <cell r="D120">
            <v>27427443.60902255</v>
          </cell>
          <cell r="E120">
            <v>5.3051148179927565E-3</v>
          </cell>
          <cell r="F120">
            <v>37725.333333333336</v>
          </cell>
          <cell r="G120">
            <v>37806.708333333336</v>
          </cell>
          <cell r="H120">
            <v>150</v>
          </cell>
          <cell r="J120">
            <v>0</v>
          </cell>
          <cell r="K120">
            <v>0</v>
          </cell>
          <cell r="L120">
            <v>37736.333333333336</v>
          </cell>
          <cell r="M120">
            <v>37770.708333333336</v>
          </cell>
          <cell r="N120">
            <v>35</v>
          </cell>
        </row>
        <row r="121">
          <cell r="C121">
            <v>182849.62406015038</v>
          </cell>
          <cell r="D121">
            <v>182849.62406015038</v>
          </cell>
          <cell r="E121">
            <v>3.5367432119951721E-5</v>
          </cell>
          <cell r="F121">
            <v>37750.333333333336</v>
          </cell>
          <cell r="G121">
            <v>37750.708333333336</v>
          </cell>
          <cell r="H121">
            <v>1</v>
          </cell>
          <cell r="K121">
            <v>0</v>
          </cell>
          <cell r="L121">
            <v>37750.333333333336</v>
          </cell>
          <cell r="M121">
            <v>37750.708333333336</v>
          </cell>
          <cell r="N121">
            <v>1</v>
          </cell>
        </row>
        <row r="122">
          <cell r="C122">
            <v>182849.62406015038</v>
          </cell>
          <cell r="D122">
            <v>182849.62406015038</v>
          </cell>
          <cell r="E122">
            <v>3.5367432119951721E-5</v>
          </cell>
          <cell r="F122">
            <v>37750.333333333336</v>
          </cell>
          <cell r="G122">
            <v>37750.708333333336</v>
          </cell>
          <cell r="H122">
            <v>1</v>
          </cell>
          <cell r="K122">
            <v>0</v>
          </cell>
          <cell r="L122">
            <v>37750.333333333336</v>
          </cell>
          <cell r="M122">
            <v>37750.708333333336</v>
          </cell>
          <cell r="N122">
            <v>1</v>
          </cell>
        </row>
        <row r="123">
          <cell r="C123">
            <v>182849.62406015038</v>
          </cell>
          <cell r="D123">
            <v>182849.62406015038</v>
          </cell>
          <cell r="E123">
            <v>3.5367432119951721E-5</v>
          </cell>
          <cell r="F123">
            <v>37750.333333333336</v>
          </cell>
          <cell r="G123">
            <v>37750.708333333336</v>
          </cell>
          <cell r="H123">
            <v>1</v>
          </cell>
          <cell r="K123">
            <v>0</v>
          </cell>
          <cell r="L123">
            <v>37750.333333333336</v>
          </cell>
          <cell r="M123">
            <v>37750.708333333336</v>
          </cell>
          <cell r="N123">
            <v>1</v>
          </cell>
        </row>
        <row r="124">
          <cell r="C124">
            <v>182849.62406015038</v>
          </cell>
          <cell r="D124">
            <v>1462796.9924812031</v>
          </cell>
          <cell r="E124">
            <v>2.8293945695961377E-4</v>
          </cell>
          <cell r="F124">
            <v>37736.333333333336</v>
          </cell>
          <cell r="G124">
            <v>37743.708333333336</v>
          </cell>
          <cell r="H124">
            <v>8</v>
          </cell>
          <cell r="K124">
            <v>0</v>
          </cell>
          <cell r="L124">
            <v>37736.333333333336</v>
          </cell>
          <cell r="M124">
            <v>37743.708333333336</v>
          </cell>
          <cell r="N124">
            <v>8</v>
          </cell>
        </row>
        <row r="125">
          <cell r="C125">
            <v>182849.62406015038</v>
          </cell>
          <cell r="D125">
            <v>2011345.8646616542</v>
          </cell>
          <cell r="E125">
            <v>3.8904175331946889E-4</v>
          </cell>
          <cell r="F125">
            <v>37743.333333333336</v>
          </cell>
          <cell r="G125">
            <v>37753.708333333336</v>
          </cell>
          <cell r="H125">
            <v>11</v>
          </cell>
          <cell r="K125">
            <v>0</v>
          </cell>
          <cell r="L125">
            <v>37743.333333333336</v>
          </cell>
          <cell r="M125">
            <v>37753.708333333336</v>
          </cell>
          <cell r="N125">
            <v>11</v>
          </cell>
        </row>
        <row r="126">
          <cell r="C126">
            <v>182849.62406015038</v>
          </cell>
          <cell r="D126">
            <v>1097097.7443609023</v>
          </cell>
          <cell r="E126">
            <v>2.1220459271971033E-4</v>
          </cell>
          <cell r="F126">
            <v>37757.333333333336</v>
          </cell>
          <cell r="G126">
            <v>37762.708333333336</v>
          </cell>
          <cell r="H126">
            <v>6</v>
          </cell>
          <cell r="K126">
            <v>0</v>
          </cell>
          <cell r="L126">
            <v>37757.333333333336</v>
          </cell>
          <cell r="M126">
            <v>37762.708333333336</v>
          </cell>
          <cell r="N126">
            <v>6</v>
          </cell>
        </row>
        <row r="127">
          <cell r="C127">
            <v>182849.62406015038</v>
          </cell>
          <cell r="D127">
            <v>1097097.7443609023</v>
          </cell>
          <cell r="E127">
            <v>2.1220459271971033E-4</v>
          </cell>
          <cell r="F127">
            <v>37757.333333333336</v>
          </cell>
          <cell r="G127">
            <v>37762.708333333336</v>
          </cell>
          <cell r="H127">
            <v>6</v>
          </cell>
          <cell r="K127">
            <v>0</v>
          </cell>
          <cell r="L127">
            <v>37757.333333333336</v>
          </cell>
          <cell r="M127">
            <v>37762.708333333336</v>
          </cell>
          <cell r="N127">
            <v>6</v>
          </cell>
        </row>
        <row r="128">
          <cell r="C128">
            <v>182849.62406015038</v>
          </cell>
          <cell r="D128">
            <v>1462796.9924812031</v>
          </cell>
          <cell r="E128">
            <v>2.8293945695961377E-4</v>
          </cell>
          <cell r="F128">
            <v>37757.333333333336</v>
          </cell>
          <cell r="G128">
            <v>37764.708333333336</v>
          </cell>
          <cell r="H128">
            <v>8</v>
          </cell>
          <cell r="K128">
            <v>0</v>
          </cell>
          <cell r="L128">
            <v>37757.333333333336</v>
          </cell>
          <cell r="M128">
            <v>37764.708333333336</v>
          </cell>
          <cell r="N128">
            <v>8</v>
          </cell>
        </row>
        <row r="129">
          <cell r="C129">
            <v>182849.62406015038</v>
          </cell>
          <cell r="D129">
            <v>1645646.6165413535</v>
          </cell>
          <cell r="E129">
            <v>3.1830688907956547E-4</v>
          </cell>
          <cell r="F129">
            <v>37757.333333333336</v>
          </cell>
          <cell r="G129">
            <v>37765.708333333336</v>
          </cell>
          <cell r="H129">
            <v>9</v>
          </cell>
          <cell r="K129">
            <v>0</v>
          </cell>
          <cell r="L129">
            <v>37757.333333333336</v>
          </cell>
          <cell r="M129">
            <v>37765.708333333336</v>
          </cell>
          <cell r="N129">
            <v>9</v>
          </cell>
        </row>
        <row r="130">
          <cell r="C130">
            <v>182849.62406015038</v>
          </cell>
          <cell r="D130">
            <v>182849.62406015038</v>
          </cell>
          <cell r="E130">
            <v>3.5367432119951721E-5</v>
          </cell>
          <cell r="F130">
            <v>37769.333333333336</v>
          </cell>
          <cell r="G130">
            <v>37769.708333333336</v>
          </cell>
          <cell r="H130">
            <v>1</v>
          </cell>
          <cell r="K130">
            <v>0</v>
          </cell>
          <cell r="L130">
            <v>37769.333333333336</v>
          </cell>
          <cell r="M130">
            <v>37769.708333333336</v>
          </cell>
          <cell r="N130">
            <v>1</v>
          </cell>
        </row>
        <row r="131">
          <cell r="C131">
            <v>182849.62406015038</v>
          </cell>
          <cell r="D131">
            <v>182849.62406015038</v>
          </cell>
          <cell r="E131">
            <v>3.5367432119951721E-5</v>
          </cell>
          <cell r="F131">
            <v>37770.333333333336</v>
          </cell>
          <cell r="G131">
            <v>37770.708333333336</v>
          </cell>
          <cell r="H131">
            <v>1</v>
          </cell>
          <cell r="K131">
            <v>0</v>
          </cell>
          <cell r="L131">
            <v>37770.333333333336</v>
          </cell>
          <cell r="M131">
            <v>37770.708333333336</v>
          </cell>
          <cell r="N131">
            <v>1</v>
          </cell>
        </row>
        <row r="132">
          <cell r="C132">
            <v>182849.62406015038</v>
          </cell>
          <cell r="D132">
            <v>2194195.4887218047</v>
          </cell>
          <cell r="E132">
            <v>4.2440918543942065E-4</v>
          </cell>
          <cell r="F132">
            <v>37770.333333333336</v>
          </cell>
          <cell r="G132">
            <v>37781.708333333336</v>
          </cell>
          <cell r="H132">
            <v>12</v>
          </cell>
          <cell r="K132">
            <v>0</v>
          </cell>
          <cell r="L132">
            <v>37770.333333333336</v>
          </cell>
          <cell r="N132">
            <v>2</v>
          </cell>
        </row>
        <row r="133">
          <cell r="C133">
            <v>182849.62406015038</v>
          </cell>
          <cell r="D133">
            <v>3291293.233082707</v>
          </cell>
          <cell r="E133">
            <v>6.3661377815913095E-4</v>
          </cell>
          <cell r="F133">
            <v>37771.333333333336</v>
          </cell>
          <cell r="G133">
            <v>37788.708333333336</v>
          </cell>
          <cell r="H133">
            <v>18</v>
          </cell>
          <cell r="K133">
            <v>0</v>
          </cell>
          <cell r="L133">
            <v>37771.333333333336</v>
          </cell>
          <cell r="N133">
            <v>1</v>
          </cell>
        </row>
        <row r="134">
          <cell r="C134">
            <v>182849.62406015038</v>
          </cell>
          <cell r="D134">
            <v>1645646.6165413535</v>
          </cell>
          <cell r="E134">
            <v>3.1830688907956547E-4</v>
          </cell>
          <cell r="F134">
            <v>37770.333333333336</v>
          </cell>
          <cell r="G134">
            <v>37778.708333333336</v>
          </cell>
          <cell r="H134">
            <v>9</v>
          </cell>
          <cell r="K134">
            <v>0</v>
          </cell>
          <cell r="L134">
            <v>37770.333333333336</v>
          </cell>
          <cell r="N134">
            <v>2</v>
          </cell>
        </row>
        <row r="135">
          <cell r="C135">
            <v>182849.62406015038</v>
          </cell>
          <cell r="D135">
            <v>182849.62406015038</v>
          </cell>
          <cell r="E135">
            <v>3.5367432119951721E-5</v>
          </cell>
          <cell r="F135">
            <v>37781.333333333336</v>
          </cell>
          <cell r="G135">
            <v>37781.708333333336</v>
          </cell>
          <cell r="H135">
            <v>1</v>
          </cell>
          <cell r="K135">
            <v>0</v>
          </cell>
          <cell r="N135">
            <v>0</v>
          </cell>
        </row>
        <row r="136">
          <cell r="C136">
            <v>182849.62406015038</v>
          </cell>
          <cell r="D136">
            <v>182849.62406015038</v>
          </cell>
          <cell r="E136">
            <v>3.5367432119951721E-5</v>
          </cell>
          <cell r="F136">
            <v>37782.333333333336</v>
          </cell>
          <cell r="G136">
            <v>37782.708333333336</v>
          </cell>
          <cell r="H136">
            <v>1</v>
          </cell>
          <cell r="K136">
            <v>0</v>
          </cell>
          <cell r="N136">
            <v>0</v>
          </cell>
        </row>
        <row r="137">
          <cell r="C137">
            <v>182849.62406015038</v>
          </cell>
          <cell r="D137">
            <v>182849.62406015038</v>
          </cell>
          <cell r="E137">
            <v>3.5367432119951721E-5</v>
          </cell>
          <cell r="F137">
            <v>37783.333333333336</v>
          </cell>
          <cell r="G137">
            <v>37783.708333333336</v>
          </cell>
          <cell r="H137">
            <v>1</v>
          </cell>
          <cell r="K137">
            <v>0</v>
          </cell>
          <cell r="N137">
            <v>0</v>
          </cell>
        </row>
        <row r="138">
          <cell r="C138">
            <v>182849.62406015038</v>
          </cell>
          <cell r="D138">
            <v>182849.62406015038</v>
          </cell>
          <cell r="E138">
            <v>3.5367432119951721E-5</v>
          </cell>
          <cell r="F138">
            <v>37783.333333333336</v>
          </cell>
          <cell r="G138">
            <v>37783.708333333336</v>
          </cell>
          <cell r="H138">
            <v>1</v>
          </cell>
          <cell r="K138">
            <v>0</v>
          </cell>
          <cell r="N138">
            <v>0</v>
          </cell>
        </row>
        <row r="139">
          <cell r="C139">
            <v>182849.62406015038</v>
          </cell>
          <cell r="D139">
            <v>2742744.3609022559</v>
          </cell>
          <cell r="E139">
            <v>5.3051148179927583E-4</v>
          </cell>
          <cell r="F139">
            <v>37770.333333333336</v>
          </cell>
          <cell r="G139">
            <v>37784.708333333336</v>
          </cell>
          <cell r="H139">
            <v>15</v>
          </cell>
          <cell r="K139">
            <v>0</v>
          </cell>
          <cell r="N139">
            <v>0</v>
          </cell>
        </row>
        <row r="140">
          <cell r="C140">
            <v>182849.62406015038</v>
          </cell>
          <cell r="D140">
            <v>182849.62406015038</v>
          </cell>
          <cell r="E140">
            <v>3.5367432119951721E-5</v>
          </cell>
          <cell r="F140">
            <v>37788.333333333336</v>
          </cell>
          <cell r="G140">
            <v>37788.708333333336</v>
          </cell>
          <cell r="H140">
            <v>1</v>
          </cell>
          <cell r="K140">
            <v>0</v>
          </cell>
          <cell r="N140">
            <v>0</v>
          </cell>
        </row>
        <row r="141">
          <cell r="C141">
            <v>182849.62406015038</v>
          </cell>
          <cell r="D141">
            <v>1645646.6165413535</v>
          </cell>
          <cell r="E141">
            <v>3.1830688907956547E-4</v>
          </cell>
          <cell r="F141">
            <v>37788.333333333336</v>
          </cell>
          <cell r="G141">
            <v>37796.708333333336</v>
          </cell>
          <cell r="H141">
            <v>9</v>
          </cell>
          <cell r="K141">
            <v>0</v>
          </cell>
          <cell r="N141">
            <v>0</v>
          </cell>
        </row>
        <row r="142">
          <cell r="C142">
            <v>182849.62406015038</v>
          </cell>
          <cell r="D142">
            <v>182849.62406015038</v>
          </cell>
          <cell r="E142">
            <v>3.5367432119951721E-5</v>
          </cell>
          <cell r="F142">
            <v>37796.333333333336</v>
          </cell>
          <cell r="G142">
            <v>37796.708333333336</v>
          </cell>
          <cell r="H142">
            <v>1</v>
          </cell>
          <cell r="K142">
            <v>0</v>
          </cell>
          <cell r="N142">
            <v>0</v>
          </cell>
        </row>
        <row r="143">
          <cell r="C143">
            <v>182849.62406015038</v>
          </cell>
          <cell r="D143">
            <v>182849.62406015038</v>
          </cell>
          <cell r="E143">
            <v>3.5367432119951721E-5</v>
          </cell>
          <cell r="F143">
            <v>37797.333333333336</v>
          </cell>
          <cell r="G143">
            <v>37797.708333333336</v>
          </cell>
          <cell r="H143">
            <v>1</v>
          </cell>
          <cell r="K143">
            <v>0</v>
          </cell>
          <cell r="N143">
            <v>0</v>
          </cell>
        </row>
        <row r="144">
          <cell r="C144">
            <v>182849.62406015038</v>
          </cell>
          <cell r="D144">
            <v>914248.12030075188</v>
          </cell>
          <cell r="E144">
            <v>1.7683716059975859E-4</v>
          </cell>
          <cell r="F144">
            <v>37798.333333333336</v>
          </cell>
          <cell r="G144">
            <v>37802.708333333336</v>
          </cell>
          <cell r="H144">
            <v>5</v>
          </cell>
          <cell r="K144">
            <v>0</v>
          </cell>
          <cell r="N144">
            <v>0</v>
          </cell>
        </row>
        <row r="145">
          <cell r="C145">
            <v>182849.62406015038</v>
          </cell>
          <cell r="D145">
            <v>914248.12030075188</v>
          </cell>
          <cell r="E145">
            <v>1.7683716059975859E-4</v>
          </cell>
          <cell r="F145">
            <v>37798.333333333336</v>
          </cell>
          <cell r="G145">
            <v>37802.708333333336</v>
          </cell>
          <cell r="H145">
            <v>5</v>
          </cell>
          <cell r="K145">
            <v>0</v>
          </cell>
          <cell r="N145">
            <v>0</v>
          </cell>
        </row>
        <row r="146">
          <cell r="C146">
            <v>182849.62406015038</v>
          </cell>
          <cell r="D146">
            <v>1097097.7443609023</v>
          </cell>
          <cell r="E146">
            <v>2.1220459271971033E-4</v>
          </cell>
          <cell r="F146">
            <v>37798.333333333336</v>
          </cell>
          <cell r="G146">
            <v>37803.708333333336</v>
          </cell>
          <cell r="H146">
            <v>6</v>
          </cell>
          <cell r="K146">
            <v>0</v>
          </cell>
          <cell r="N146">
            <v>0</v>
          </cell>
        </row>
        <row r="147">
          <cell r="C147">
            <v>182849.62406015038</v>
          </cell>
          <cell r="D147">
            <v>182849.62406015038</v>
          </cell>
          <cell r="E147">
            <v>3.5367432119951721E-5</v>
          </cell>
          <cell r="F147">
            <v>37805.333333333336</v>
          </cell>
          <cell r="G147">
            <v>37805.708333333336</v>
          </cell>
          <cell r="H147">
            <v>1</v>
          </cell>
          <cell r="K147">
            <v>0</v>
          </cell>
          <cell r="N147">
            <v>0</v>
          </cell>
        </row>
        <row r="148">
          <cell r="C148">
            <v>182849.62406015038</v>
          </cell>
          <cell r="D148">
            <v>182849.62406015038</v>
          </cell>
          <cell r="E148">
            <v>3.5367432119951721E-5</v>
          </cell>
          <cell r="F148">
            <v>37805.333333333336</v>
          </cell>
          <cell r="G148">
            <v>37805.708333333336</v>
          </cell>
          <cell r="H148">
            <v>1</v>
          </cell>
          <cell r="K148">
            <v>0</v>
          </cell>
          <cell r="N148">
            <v>0</v>
          </cell>
        </row>
        <row r="149">
          <cell r="C149">
            <v>182849.62406015038</v>
          </cell>
          <cell r="D149">
            <v>182849.62406015038</v>
          </cell>
          <cell r="E149">
            <v>3.5367432119951721E-5</v>
          </cell>
          <cell r="F149">
            <v>37805.333333333336</v>
          </cell>
          <cell r="G149">
            <v>37805.708333333336</v>
          </cell>
          <cell r="H149">
            <v>1</v>
          </cell>
          <cell r="K149">
            <v>0</v>
          </cell>
          <cell r="N149">
            <v>0</v>
          </cell>
        </row>
        <row r="150">
          <cell r="C150">
            <v>182849.62406015038</v>
          </cell>
          <cell r="D150">
            <v>914248.12030075188</v>
          </cell>
          <cell r="E150">
            <v>1.7683716059975859E-4</v>
          </cell>
          <cell r="F150">
            <v>37805.333333333336</v>
          </cell>
          <cell r="G150">
            <v>37809.708333333336</v>
          </cell>
          <cell r="H150">
            <v>5</v>
          </cell>
          <cell r="K150">
            <v>0</v>
          </cell>
          <cell r="N150">
            <v>0</v>
          </cell>
        </row>
        <row r="151">
          <cell r="C151">
            <v>182849.62406015038</v>
          </cell>
          <cell r="D151">
            <v>182849.62406015038</v>
          </cell>
          <cell r="E151">
            <v>3.5367432119951721E-5</v>
          </cell>
          <cell r="F151">
            <v>37810.333333333336</v>
          </cell>
          <cell r="G151">
            <v>37810.708333333336</v>
          </cell>
          <cell r="H151">
            <v>1</v>
          </cell>
          <cell r="K151">
            <v>0</v>
          </cell>
          <cell r="N151">
            <v>0</v>
          </cell>
        </row>
        <row r="152">
          <cell r="C152">
            <v>182849.62406015038</v>
          </cell>
          <cell r="D152">
            <v>182849.62406015038</v>
          </cell>
          <cell r="E152">
            <v>3.5367432119951721E-5</v>
          </cell>
          <cell r="F152">
            <v>37972.333333333336</v>
          </cell>
          <cell r="G152">
            <v>37972.708333333336</v>
          </cell>
          <cell r="H152">
            <v>1</v>
          </cell>
          <cell r="K152">
            <v>0</v>
          </cell>
          <cell r="N152">
            <v>0</v>
          </cell>
        </row>
        <row r="153">
          <cell r="C153">
            <v>182849.62406015038</v>
          </cell>
          <cell r="D153">
            <v>182849.62406015038</v>
          </cell>
          <cell r="E153">
            <v>3.5367432119951721E-5</v>
          </cell>
          <cell r="F153">
            <v>37985.333333333336</v>
          </cell>
          <cell r="G153">
            <v>37985.708333333336</v>
          </cell>
          <cell r="H153">
            <v>1</v>
          </cell>
          <cell r="K153">
            <v>0</v>
          </cell>
          <cell r="N153">
            <v>0</v>
          </cell>
        </row>
        <row r="154">
          <cell r="D154">
            <v>350000000</v>
          </cell>
          <cell r="E154">
            <v>6.7698259187620888E-2</v>
          </cell>
          <cell r="F154">
            <v>37803.333333333336</v>
          </cell>
          <cell r="G154">
            <v>37977.708333333336</v>
          </cell>
          <cell r="H154">
            <v>180</v>
          </cell>
          <cell r="J154">
            <v>0</v>
          </cell>
          <cell r="K154">
            <v>0</v>
          </cell>
          <cell r="M154">
            <v>0</v>
          </cell>
          <cell r="N154">
            <v>0</v>
          </cell>
        </row>
        <row r="155">
          <cell r="D155">
            <v>70000000</v>
          </cell>
          <cell r="E155">
            <v>1.3539651837524178E-2</v>
          </cell>
          <cell r="F155">
            <v>37809.333333333336</v>
          </cell>
          <cell r="G155">
            <v>37813.708333333336</v>
          </cell>
          <cell r="H155">
            <v>5</v>
          </cell>
          <cell r="K155">
            <v>0</v>
          </cell>
          <cell r="N155">
            <v>0</v>
          </cell>
        </row>
        <row r="156">
          <cell r="D156">
            <v>245000000</v>
          </cell>
          <cell r="E156">
            <v>4.7388781431334626E-2</v>
          </cell>
          <cell r="F156">
            <v>37810.333333333336</v>
          </cell>
          <cell r="G156">
            <v>37972.708333333336</v>
          </cell>
          <cell r="H156">
            <v>163</v>
          </cell>
          <cell r="K156">
            <v>0</v>
          </cell>
          <cell r="N156">
            <v>0</v>
          </cell>
        </row>
        <row r="157">
          <cell r="D157">
            <v>35000000</v>
          </cell>
          <cell r="E157">
            <v>6.7698259187620891E-3</v>
          </cell>
          <cell r="F157">
            <v>37973.333333333336</v>
          </cell>
          <cell r="G157">
            <v>37984.708333333336</v>
          </cell>
          <cell r="H157">
            <v>12</v>
          </cell>
          <cell r="K157">
            <v>0</v>
          </cell>
          <cell r="N157">
            <v>0</v>
          </cell>
        </row>
        <row r="158">
          <cell r="D158">
            <v>170233000.00000006</v>
          </cell>
          <cell r="E158">
            <v>3.2927079303675062E-2</v>
          </cell>
          <cell r="F158">
            <v>37634.333333333336</v>
          </cell>
          <cell r="G158">
            <v>37977.708333333336</v>
          </cell>
          <cell r="J158">
            <v>1</v>
          </cell>
          <cell r="K158">
            <v>1</v>
          </cell>
          <cell r="L158">
            <v>37634.333333333336</v>
          </cell>
          <cell r="M158">
            <v>0</v>
          </cell>
          <cell r="N158">
            <v>138</v>
          </cell>
        </row>
        <row r="159">
          <cell r="C159">
            <v>170233000</v>
          </cell>
          <cell r="D159">
            <v>0</v>
          </cell>
          <cell r="E159">
            <v>0</v>
          </cell>
          <cell r="F159">
            <v>37634.333333333336</v>
          </cell>
          <cell r="G159">
            <v>37985.708333333336</v>
          </cell>
          <cell r="H159">
            <v>352</v>
          </cell>
          <cell r="K159">
            <v>0</v>
          </cell>
          <cell r="L159">
            <v>37634.333333333336</v>
          </cell>
          <cell r="N159">
            <v>138</v>
          </cell>
        </row>
        <row r="160">
          <cell r="C160">
            <v>182849.62406015038</v>
          </cell>
          <cell r="D160">
            <v>5485488.7218045117</v>
          </cell>
          <cell r="E160">
            <v>1.0610229635985517E-3</v>
          </cell>
          <cell r="F160">
            <v>37987.333333333336</v>
          </cell>
          <cell r="G160">
            <v>38016.708333333336</v>
          </cell>
          <cell r="H160">
            <v>30</v>
          </cell>
          <cell r="K160">
            <v>0</v>
          </cell>
          <cell r="L160">
            <v>37987.333333333336</v>
          </cell>
          <cell r="N160">
            <v>-216</v>
          </cell>
        </row>
        <row r="161">
          <cell r="E161">
            <v>0</v>
          </cell>
          <cell r="F161">
            <v>38016.708333333336</v>
          </cell>
          <cell r="G161">
            <v>38016.708333333336</v>
          </cell>
          <cell r="H161">
            <v>0</v>
          </cell>
          <cell r="K161">
            <v>0</v>
          </cell>
          <cell r="L161">
            <v>38016.708333333336</v>
          </cell>
          <cell r="N161">
            <v>-245</v>
          </cell>
        </row>
        <row r="162">
          <cell r="D162">
            <v>170233000</v>
          </cell>
          <cell r="H162">
            <v>931</v>
          </cell>
          <cell r="N162">
            <v>0</v>
          </cell>
        </row>
        <row r="179">
          <cell r="Z179">
            <v>1</v>
          </cell>
          <cell r="AA179">
            <v>1.1000000000000001</v>
          </cell>
          <cell r="AB179">
            <v>2</v>
          </cell>
          <cell r="AC179">
            <v>2.1</v>
          </cell>
          <cell r="AD179" t="str">
            <v>2,1,1</v>
          </cell>
          <cell r="AE179" t="str">
            <v>2,1,2</v>
          </cell>
          <cell r="AF179" t="str">
            <v>2,1,3</v>
          </cell>
          <cell r="AG179" t="str">
            <v>2,1,4</v>
          </cell>
          <cell r="AH179" t="str">
            <v>2,1,5</v>
          </cell>
          <cell r="AI179" t="str">
            <v>2,1,6</v>
          </cell>
          <cell r="AJ179">
            <v>2.2000000000000002</v>
          </cell>
          <cell r="AK179" t="str">
            <v>2,2,1</v>
          </cell>
          <cell r="AL179" t="str">
            <v>2,2,2</v>
          </cell>
          <cell r="AM179" t="str">
            <v>2,2,3</v>
          </cell>
          <cell r="AN179" t="str">
            <v>2,2,4</v>
          </cell>
          <cell r="AO179" t="str">
            <v>2,2,5</v>
          </cell>
          <cell r="AP179" t="str">
            <v>2,2,6</v>
          </cell>
          <cell r="AQ179" t="str">
            <v>2,2,7</v>
          </cell>
          <cell r="AR179" t="str">
            <v>2,2,8</v>
          </cell>
          <cell r="AS179" t="str">
            <v>2,2,9</v>
          </cell>
          <cell r="AT179" t="str">
            <v>2,2,10</v>
          </cell>
          <cell r="AU179" t="str">
            <v>2,2,11</v>
          </cell>
          <cell r="AV179">
            <v>3</v>
          </cell>
          <cell r="AW179">
            <v>3.1</v>
          </cell>
          <cell r="AX179" t="str">
            <v>3,1,1</v>
          </cell>
          <cell r="AY179" t="str">
            <v>3,1,1,1</v>
          </cell>
          <cell r="AZ179" t="str">
            <v>3,1,1,2</v>
          </cell>
          <cell r="BA179" t="str">
            <v>3,1,1,3</v>
          </cell>
          <cell r="BB179" t="str">
            <v>3,1,1,4</v>
          </cell>
          <cell r="BC179" t="str">
            <v>3,1,1,5</v>
          </cell>
          <cell r="BD179" t="str">
            <v>3,1,2,1</v>
          </cell>
          <cell r="BE179" t="str">
            <v>3,1,2,2</v>
          </cell>
          <cell r="BF179" t="str">
            <v>3,1,2</v>
          </cell>
          <cell r="BG179" t="str">
            <v>3,1,1,6</v>
          </cell>
          <cell r="BH179">
            <v>3.2</v>
          </cell>
          <cell r="BI179" t="str">
            <v>3,2,1</v>
          </cell>
          <cell r="BJ179" t="str">
            <v>3,2,1,1</v>
          </cell>
          <cell r="BK179" t="str">
            <v>3,2,1,2</v>
          </cell>
          <cell r="BL179" t="str">
            <v>3,2,1,3</v>
          </cell>
          <cell r="BM179" t="str">
            <v>3,2,1,4</v>
          </cell>
          <cell r="BN179" t="str">
            <v>3,2,1,5</v>
          </cell>
          <cell r="BO179" t="str">
            <v>3,2,2,1</v>
          </cell>
          <cell r="BP179" t="str">
            <v>3,2,2,2</v>
          </cell>
          <cell r="BQ179" t="str">
            <v>3,2,2</v>
          </cell>
          <cell r="BR179" t="str">
            <v>3,2,1,6</v>
          </cell>
          <cell r="BS179">
            <v>3.3</v>
          </cell>
          <cell r="BT179" t="str">
            <v>3,3,1</v>
          </cell>
          <cell r="BU179" t="str">
            <v>3,3,1,1</v>
          </cell>
          <cell r="BV179" t="str">
            <v>3,3,1,2</v>
          </cell>
          <cell r="BW179" t="str">
            <v>3,3,1,3</v>
          </cell>
          <cell r="BX179" t="str">
            <v>3,3,1,4</v>
          </cell>
          <cell r="BY179" t="str">
            <v>3,3,1,5</v>
          </cell>
          <cell r="BZ179" t="str">
            <v>3,2,2,1</v>
          </cell>
          <cell r="CA179" t="str">
            <v>3,2,2,2</v>
          </cell>
          <cell r="CB179" t="str">
            <v>3,3,2</v>
          </cell>
          <cell r="CC179" t="str">
            <v>3,3,1,6</v>
          </cell>
          <cell r="CD179">
            <v>3.4</v>
          </cell>
          <cell r="CE179" t="str">
            <v>3,4,1</v>
          </cell>
          <cell r="CF179">
            <v>4</v>
          </cell>
          <cell r="CG179">
            <v>4.0999999999999996</v>
          </cell>
          <cell r="CH179" t="str">
            <v>4,1,1</v>
          </cell>
          <cell r="CI179" t="str">
            <v>4,1,2</v>
          </cell>
          <cell r="CJ179" t="str">
            <v>4,1,3</v>
          </cell>
          <cell r="CK179" t="str">
            <v>4,1,4</v>
          </cell>
          <cell r="CL179" t="str">
            <v>4,1,5</v>
          </cell>
          <cell r="CM179" t="str">
            <v>4,1,6</v>
          </cell>
          <cell r="CN179" t="str">
            <v>4,1,7</v>
          </cell>
          <cell r="CO179" t="str">
            <v>4,1,8</v>
          </cell>
          <cell r="CP179" t="str">
            <v>4,1,9</v>
          </cell>
          <cell r="CQ179" t="str">
            <v>4,1,10</v>
          </cell>
          <cell r="CR179" t="str">
            <v>4,1,11</v>
          </cell>
          <cell r="CS179" t="str">
            <v>4,1,12</v>
          </cell>
          <cell r="CT179" t="str">
            <v>4,1,13</v>
          </cell>
          <cell r="CU179" t="str">
            <v>4,1,14</v>
          </cell>
          <cell r="CV179" t="str">
            <v>4,1,15</v>
          </cell>
          <cell r="CW179" t="str">
            <v>4,1,16</v>
          </cell>
          <cell r="CX179" t="str">
            <v>4,1,17</v>
          </cell>
          <cell r="CY179" t="str">
            <v>4,1,18</v>
          </cell>
          <cell r="CZ179" t="str">
            <v>4,1,19</v>
          </cell>
          <cell r="DA179" t="str">
            <v>4,1,20</v>
          </cell>
          <cell r="DB179" t="str">
            <v>4,1,21</v>
          </cell>
          <cell r="DC179" t="str">
            <v>4,1,22</v>
          </cell>
          <cell r="DD179" t="str">
            <v>4,1,23</v>
          </cell>
          <cell r="DE179" t="str">
            <v>4,1,24</v>
          </cell>
          <cell r="DF179" t="str">
            <v>4,1,25</v>
          </cell>
          <cell r="DG179" t="str">
            <v>4,1,26</v>
          </cell>
          <cell r="DH179" t="str">
            <v>4,1,27</v>
          </cell>
          <cell r="DI179" t="str">
            <v>4,1,28</v>
          </cell>
          <cell r="DJ179" t="str">
            <v>4,1,29</v>
          </cell>
          <cell r="DK179" t="str">
            <v>4,1,30</v>
          </cell>
          <cell r="DL179" t="str">
            <v>4,1,31</v>
          </cell>
          <cell r="DM179" t="str">
            <v>4,1,32</v>
          </cell>
          <cell r="DN179" t="str">
            <v>4,1,33</v>
          </cell>
          <cell r="DO179" t="str">
            <v>4,1,34</v>
          </cell>
          <cell r="DP179" t="str">
            <v>4,1,35</v>
          </cell>
          <cell r="DQ179" t="str">
            <v>4,1,36</v>
          </cell>
          <cell r="DR179" t="str">
            <v>4,1,37</v>
          </cell>
          <cell r="DS179" t="str">
            <v>4,1,38</v>
          </cell>
          <cell r="DT179" t="str">
            <v>4,1,39</v>
          </cell>
          <cell r="DU179" t="str">
            <v>4,1,40</v>
          </cell>
          <cell r="DV179" t="str">
            <v>4,1,41</v>
          </cell>
          <cell r="DW179" t="str">
            <v>4,1,42</v>
          </cell>
          <cell r="DX179" t="str">
            <v>4,1,43</v>
          </cell>
          <cell r="DY179" t="str">
            <v>4,1,44</v>
          </cell>
          <cell r="DZ179" t="str">
            <v>4,1,45</v>
          </cell>
          <cell r="EA179" t="str">
            <v>4,1,46</v>
          </cell>
          <cell r="EB179" t="str">
            <v>4,1,47</v>
          </cell>
          <cell r="EC179">
            <v>4.2</v>
          </cell>
          <cell r="ED179" t="str">
            <v>4,2,1</v>
          </cell>
          <cell r="EE179" t="str">
            <v>4,2,2</v>
          </cell>
          <cell r="EF179" t="str">
            <v>4,2,3</v>
          </cell>
          <cell r="EG179">
            <v>5</v>
          </cell>
          <cell r="EH179">
            <v>5.0999999999999996</v>
          </cell>
          <cell r="EI179" t="str">
            <v>5,1,1</v>
          </cell>
          <cell r="EJ179" t="str">
            <v>5,1,2</v>
          </cell>
          <cell r="EK179" t="str">
            <v>5,1,3</v>
          </cell>
          <cell r="EL179" t="str">
            <v>5,1,4</v>
          </cell>
          <cell r="EM179" t="str">
            <v>5,1,5</v>
          </cell>
          <cell r="EN179" t="str">
            <v>5,1,6</v>
          </cell>
          <cell r="EO179" t="str">
            <v>5,1,7</v>
          </cell>
          <cell r="EP179" t="str">
            <v>5,1,8</v>
          </cell>
          <cell r="EQ179" t="str">
            <v>5,1,9</v>
          </cell>
          <cell r="ER179" t="str">
            <v>5,1,10</v>
          </cell>
          <cell r="ES179" t="str">
            <v>5,1,11</v>
          </cell>
          <cell r="ET179" t="str">
            <v>5,1,12</v>
          </cell>
          <cell r="EU179" t="str">
            <v>5,1,13</v>
          </cell>
          <cell r="EV179" t="str">
            <v>5,1,14</v>
          </cell>
          <cell r="EW179" t="str">
            <v>5,1,15</v>
          </cell>
          <cell r="EX179" t="str">
            <v>5,1,16</v>
          </cell>
          <cell r="EY179" t="str">
            <v>5,1,17</v>
          </cell>
          <cell r="EZ179" t="str">
            <v>5,1,18</v>
          </cell>
          <cell r="FA179" t="str">
            <v>5,1,19</v>
          </cell>
          <cell r="FB179" t="str">
            <v>5,1,20</v>
          </cell>
          <cell r="FC179" t="str">
            <v>5,1,21</v>
          </cell>
          <cell r="FD179" t="str">
            <v>5,1,22</v>
          </cell>
          <cell r="FE179" t="str">
            <v>5,1,23</v>
          </cell>
          <cell r="FF179" t="str">
            <v>5,1,24</v>
          </cell>
          <cell r="FG179" t="str">
            <v>5,1,25</v>
          </cell>
          <cell r="FH179" t="str">
            <v>5,1,26</v>
          </cell>
          <cell r="FI179" t="str">
            <v>5,1,27</v>
          </cell>
          <cell r="FJ179" t="str">
            <v>5,1,28</v>
          </cell>
          <cell r="FK179" t="str">
            <v>5,1,29</v>
          </cell>
          <cell r="FL179" t="str">
            <v>5,1,30</v>
          </cell>
          <cell r="FM179" t="str">
            <v>5,1,31</v>
          </cell>
          <cell r="FN179" t="str">
            <v>5,1,32</v>
          </cell>
          <cell r="FO179" t="str">
            <v>5,1,33</v>
          </cell>
          <cell r="FP179">
            <v>5.2</v>
          </cell>
          <cell r="FQ179" t="str">
            <v>5,2,1</v>
          </cell>
          <cell r="FR179" t="str">
            <v>5,2,2</v>
          </cell>
          <cell r="FS179" t="str">
            <v>5,2,3</v>
          </cell>
          <cell r="FT179">
            <v>6</v>
          </cell>
          <cell r="FU179">
            <v>6.1</v>
          </cell>
          <cell r="FV179">
            <v>6.2</v>
          </cell>
          <cell r="FW179">
            <v>6.3</v>
          </cell>
        </row>
        <row r="180">
          <cell r="Z180" t="str">
            <v>API A52521 Sistema Contra Incendio G. Andina</v>
          </cell>
          <cell r="AA180" t="str">
            <v>Inicio proyecto</v>
          </cell>
          <cell r="AB180" t="str">
            <v>GERENCIA DE PROYECTOS</v>
          </cell>
          <cell r="AC180" t="str">
            <v>Contratación Directa</v>
          </cell>
          <cell r="AD180" t="str">
            <v>Solciitud al Departamento de Ingeniería</v>
          </cell>
          <cell r="AE180" t="str">
            <v>Proceso de selección de firmas para la contratación Directa</v>
          </cell>
          <cell r="AF180" t="str">
            <v>Invitación a contratar</v>
          </cell>
          <cell r="AG180" t="str">
            <v>Sorteo para la Contratación Directa</v>
          </cell>
          <cell r="AH180" t="str">
            <v>Firma contrato</v>
          </cell>
          <cell r="AI180" t="str">
            <v>Acta de Iniciación</v>
          </cell>
          <cell r="AJ180" t="str">
            <v>Ejecución</v>
          </cell>
          <cell r="AK180" t="str">
            <v>Anticipo</v>
          </cell>
          <cell r="AL180" t="str">
            <v>Estudio ingenieria</v>
          </cell>
          <cell r="AM180" t="str">
            <v>Pliegos construccion</v>
          </cell>
          <cell r="AN180" t="str">
            <v>Pliegos interventoria</v>
          </cell>
          <cell r="AO180" t="str">
            <v>Proceso contratación construccion</v>
          </cell>
          <cell r="AP180" t="str">
            <v>Proceso contratación interventoria</v>
          </cell>
          <cell r="AQ180" t="str">
            <v>Seguimiento a compras</v>
          </cell>
          <cell r="AR180" t="str">
            <v>Analisis ingenieria</v>
          </cell>
          <cell r="AS180" t="str">
            <v>Inicio construccion</v>
          </cell>
          <cell r="AT180" t="str">
            <v>Ejecucion construccion</v>
          </cell>
          <cell r="AU180" t="str">
            <v>Liquidación Contratos</v>
          </cell>
          <cell r="AV180" t="str">
            <v>COMPRAS</v>
          </cell>
          <cell r="AW180" t="str">
            <v>Detectores Atmosfera Explosiva</v>
          </cell>
          <cell r="AX180" t="str">
            <v>Gestion Compras</v>
          </cell>
          <cell r="AY180" t="str">
            <v>Solicitud al Departamento de Materiales</v>
          </cell>
          <cell r="AZ180" t="str">
            <v>Autorización del Departamento de Compras</v>
          </cell>
          <cell r="BA180" t="str">
            <v>Solicitud de Ofertas</v>
          </cell>
          <cell r="BB180" t="str">
            <v>Recibo de Ofertas</v>
          </cell>
          <cell r="BC180" t="str">
            <v>Evaluación y Recomedación de compra</v>
          </cell>
          <cell r="BD180" t="str">
            <v>Recibo materiales de importación</v>
          </cell>
          <cell r="BE180" t="str">
            <v>Bodega Bogotá</v>
          </cell>
          <cell r="BF180" t="str">
            <v>Ejecución</v>
          </cell>
          <cell r="BG180" t="str">
            <v>Ordenes de Compras</v>
          </cell>
          <cell r="BH180" t="str">
            <v>3 Válvulas de compuerta de 8"</v>
          </cell>
          <cell r="BI180" t="str">
            <v>Gestion Compras</v>
          </cell>
          <cell r="BJ180" t="str">
            <v>Solicitud al Departamento de Materiales</v>
          </cell>
          <cell r="BK180" t="str">
            <v>Autorización del Departamento de Compras</v>
          </cell>
          <cell r="BL180" t="str">
            <v>Solicitud de Ofertas</v>
          </cell>
          <cell r="BM180" t="str">
            <v>Recibo de Ofertas</v>
          </cell>
          <cell r="BN180" t="str">
            <v>Evaluación y Recomedación de compra</v>
          </cell>
          <cell r="BO180" t="str">
            <v>Recibo materiales de importación</v>
          </cell>
          <cell r="BP180" t="str">
            <v>Bodega Bogotá</v>
          </cell>
          <cell r="BQ180" t="str">
            <v>Ejecución</v>
          </cell>
          <cell r="BR180" t="str">
            <v>Ordenes de Compras</v>
          </cell>
          <cell r="BS180" t="str">
            <v>3 Válvulas de alivio de 3x4"</v>
          </cell>
          <cell r="BT180" t="str">
            <v>Gestion Compras</v>
          </cell>
          <cell r="BU180" t="str">
            <v>Solicitud al Departamento de Materiales</v>
          </cell>
          <cell r="BV180" t="str">
            <v>Autorización del Departamento de Compras</v>
          </cell>
          <cell r="BW180" t="str">
            <v>Solicitud de Ofertas</v>
          </cell>
          <cell r="BX180" t="str">
            <v>Recibo de Ofertas</v>
          </cell>
          <cell r="BY180" t="str">
            <v>Evaluación y Recomedación de compra</v>
          </cell>
          <cell r="BZ180" t="str">
            <v>Recibo materiales de importación</v>
          </cell>
          <cell r="CA180" t="str">
            <v>Bodega Bogotá</v>
          </cell>
          <cell r="CB180" t="str">
            <v>Ejecución</v>
          </cell>
          <cell r="CC180" t="str">
            <v>Ordenes de Compras</v>
          </cell>
          <cell r="CD180" t="str">
            <v>Otros pedidos</v>
          </cell>
          <cell r="CE180" t="str">
            <v>Otros pedidos</v>
          </cell>
          <cell r="CF180" t="str">
            <v>CONSTRUCCION SISTEMA CI G. ANDINA</v>
          </cell>
          <cell r="CG180" t="str">
            <v>Licitación Pública VIT-007-003</v>
          </cell>
          <cell r="CH180" t="str">
            <v>Estudios Preliminares</v>
          </cell>
          <cell r="CI180" t="str">
            <v>Concepto Salarios</v>
          </cell>
          <cell r="CJ180" t="str">
            <v>Concepto Impuestos</v>
          </cell>
          <cell r="CK180" t="str">
            <v>Expedición CDP</v>
          </cell>
          <cell r="CL180" t="str">
            <v>Elaboración Pliegos</v>
          </cell>
          <cell r="CM180" t="str">
            <v>Revisión Pliegos DIJ</v>
          </cell>
          <cell r="CN180" t="str">
            <v>Publicidad prepliegos en Internet</v>
          </cell>
          <cell r="CO180" t="str">
            <v xml:space="preserve">Análisis observaciones pliego </v>
          </cell>
          <cell r="CP180" t="str">
            <v>Respuesta observaciones</v>
          </cell>
          <cell r="CQ180" t="str">
            <v>Publicidad respuesta</v>
          </cell>
          <cell r="CR180" t="str">
            <v>Comité Asesor Contratación</v>
          </cell>
          <cell r="CS180" t="str">
            <v>Información apertura Licitación a Confecámaras</v>
          </cell>
          <cell r="CT180" t="str">
            <v>Preparación avisos de prensa</v>
          </cell>
          <cell r="CU180" t="str">
            <v>Publicación primer aviso prensa</v>
          </cell>
          <cell r="CV180" t="str">
            <v>Publicación segundo aviso prensa</v>
          </cell>
          <cell r="CW180" t="str">
            <v>Aprobación Apertura</v>
          </cell>
          <cell r="CX180" t="str">
            <v>Apertura proceso invitación</v>
          </cell>
          <cell r="CY180" t="str">
            <v>Publicidad pliego y apertura</v>
          </cell>
          <cell r="CZ180" t="str">
            <v>Consulta Pliegos</v>
          </cell>
          <cell r="DA180" t="str">
            <v>Venta de pliegos</v>
          </cell>
          <cell r="DB180" t="str">
            <v>Elaboración Propuestas</v>
          </cell>
          <cell r="DC180" t="str">
            <v>Colocación presupuesto oficial Urna</v>
          </cell>
          <cell r="DD180" t="str">
            <v>Cierre Urna</v>
          </cell>
          <cell r="DE180" t="str">
            <v>Visita sitio de trabajos</v>
          </cell>
          <cell r="DF180" t="str">
            <v>Audiencia informativa</v>
          </cell>
          <cell r="DG180" t="str">
            <v>Elaboración Adendo</v>
          </cell>
          <cell r="DH180" t="str">
            <v>Publicidad Adendo</v>
          </cell>
          <cell r="DI180" t="str">
            <v>Plazo máximo aclaraciones</v>
          </cell>
          <cell r="DJ180" t="str">
            <v>Elaboración Adendo</v>
          </cell>
          <cell r="DK180" t="str">
            <v>Publicidad Adendo</v>
          </cell>
          <cell r="DL180" t="str">
            <v>Apertura Urna</v>
          </cell>
          <cell r="DM180" t="str">
            <v>Evaluación Ofertas</v>
          </cell>
          <cell r="DN180" t="str">
            <v>Entrega informe de evaluación</v>
          </cell>
          <cell r="DO180" t="str">
            <v>Comité Asesor Contratación</v>
          </cell>
          <cell r="DP180" t="str">
            <v>Publicidad Informe evaluacion</v>
          </cell>
          <cell r="DQ180" t="str">
            <v>Replica Observaciones</v>
          </cell>
          <cell r="DR180" t="str">
            <v>Observaciones y Aclaraciones</v>
          </cell>
          <cell r="DS180" t="str">
            <v>Informe Comité Evaluador</v>
          </cell>
          <cell r="DT180" t="str">
            <v>Comité Asesor Contratación</v>
          </cell>
          <cell r="DU180" t="str">
            <v>Adjudicación Contrato</v>
          </cell>
          <cell r="DV180" t="str">
            <v>Registro Presupuestal</v>
          </cell>
          <cell r="DW180" t="str">
            <v>Suscripcion del contrato</v>
          </cell>
          <cell r="DX180" t="str">
            <v>Perfeccionamiento del contrato</v>
          </cell>
          <cell r="DY180" t="str">
            <v>Requisitos ejecución contrato</v>
          </cell>
          <cell r="DZ180" t="str">
            <v>Acta de iniciacion</v>
          </cell>
          <cell r="EA180" t="str">
            <v>Acta de terminacion</v>
          </cell>
          <cell r="EB180" t="str">
            <v>Evaluacion contratista</v>
          </cell>
          <cell r="EC180" t="str">
            <v>Ejecución</v>
          </cell>
          <cell r="ED180" t="str">
            <v>Pago anticipo</v>
          </cell>
          <cell r="EE180" t="str">
            <v>Plazo ejecución contrato</v>
          </cell>
          <cell r="EF180" t="str">
            <v>Liquidación</v>
          </cell>
          <cell r="EG180" t="str">
            <v>INTERVENTORIA SITEMA CI G- ANDINA</v>
          </cell>
          <cell r="EH180" t="str">
            <v>Solicitud de oferta abierta</v>
          </cell>
          <cell r="EI180" t="str">
            <v>Concepto Salarios</v>
          </cell>
          <cell r="EJ180" t="str">
            <v>Concepto Impuestos</v>
          </cell>
          <cell r="EK180" t="str">
            <v>Expedición CDP</v>
          </cell>
          <cell r="EL180" t="str">
            <v>Elaboración Preterminos de Referencia</v>
          </cell>
          <cell r="EM180" t="str">
            <v>Revisión Preterminos DIJ</v>
          </cell>
          <cell r="EN180" t="str">
            <v>Publicidad Preterminos en Internet</v>
          </cell>
          <cell r="EO180" t="str">
            <v>Análisis observaciones Terminos</v>
          </cell>
          <cell r="EP180" t="str">
            <v>Respuesta observaciones</v>
          </cell>
          <cell r="EQ180" t="str">
            <v>Publicidad respuesta</v>
          </cell>
          <cell r="ER180" t="str">
            <v>Comité Asesor Contratación</v>
          </cell>
          <cell r="ES180" t="str">
            <v>Iinvitación a cotizar</v>
          </cell>
          <cell r="ET180" t="str">
            <v>Publicidad Terminos</v>
          </cell>
          <cell r="EU180" t="str">
            <v>Elaboración Propuestas</v>
          </cell>
          <cell r="EV180" t="str">
            <v>Carta de intención participación</v>
          </cell>
          <cell r="EW180" t="str">
            <v>Visita sitio de trabajos</v>
          </cell>
          <cell r="EX180" t="str">
            <v>Reunión de Observaciones y Aclaraciones</v>
          </cell>
          <cell r="EY180" t="str">
            <v>Elaboración Acta de reunión</v>
          </cell>
          <cell r="EZ180" t="str">
            <v>Publicidad Acta de reunión</v>
          </cell>
          <cell r="FA180" t="str">
            <v>Plazo máximo aclaraciones</v>
          </cell>
          <cell r="FB180" t="str">
            <v>Recibo de Propuestas</v>
          </cell>
          <cell r="FC180" t="str">
            <v>Evaluación Ofertas</v>
          </cell>
          <cell r="FD180" t="str">
            <v>Entrega informe de evaluación</v>
          </cell>
          <cell r="FE180" t="str">
            <v>Comité Asesor Contratación</v>
          </cell>
          <cell r="FF180" t="str">
            <v>Publicidad Informe</v>
          </cell>
          <cell r="FG180" t="str">
            <v>Replica observaciones</v>
          </cell>
          <cell r="FH180" t="str">
            <v>Observaciones y Aclaraciones</v>
          </cell>
          <cell r="FI180" t="str">
            <v>Adjudicación Contrato</v>
          </cell>
          <cell r="FJ180" t="str">
            <v>Perfeccionamiento contrato</v>
          </cell>
          <cell r="FK180" t="str">
            <v>Registro Presupuestal</v>
          </cell>
          <cell r="FL180" t="str">
            <v>Requisitos ejecución contrato</v>
          </cell>
          <cell r="FM180" t="str">
            <v>Acta de iniciación</v>
          </cell>
          <cell r="FN180" t="str">
            <v>Acta Terminación</v>
          </cell>
          <cell r="FO180" t="str">
            <v>Evaluación contratista</v>
          </cell>
          <cell r="FP180" t="str">
            <v>Ejecución</v>
          </cell>
          <cell r="FQ180" t="str">
            <v>Pago anticipó</v>
          </cell>
          <cell r="FR180" t="str">
            <v>Plazo ejecución contrato</v>
          </cell>
          <cell r="FS180" t="str">
            <v>Acta Liquidación</v>
          </cell>
          <cell r="FT180" t="str">
            <v>ADMINISTRACION</v>
          </cell>
          <cell r="FU180" t="str">
            <v>Administración</v>
          </cell>
          <cell r="FV180" t="str">
            <v>Capitalización Cierre y evalauciones Pos</v>
          </cell>
          <cell r="FW180" t="str">
            <v>Fin Proyecto</v>
          </cell>
        </row>
        <row r="181">
          <cell r="Z181">
            <v>1</v>
          </cell>
          <cell r="AA181">
            <v>0</v>
          </cell>
          <cell r="AB181">
            <v>3.6705415860735009E-2</v>
          </cell>
          <cell r="AC181">
            <v>2.1220459271971033E-4</v>
          </cell>
          <cell r="AD181">
            <v>3.5367432119951721E-5</v>
          </cell>
          <cell r="AE181">
            <v>3.5367432119951721E-5</v>
          </cell>
          <cell r="AF181">
            <v>3.5367432119951721E-5</v>
          </cell>
          <cell r="AG181">
            <v>3.5367432119951721E-5</v>
          </cell>
          <cell r="AH181">
            <v>3.5367432119951721E-5</v>
          </cell>
          <cell r="AI181">
            <v>3.5367432119951721E-5</v>
          </cell>
          <cell r="AJ181">
            <v>3.6705415860735009E-2</v>
          </cell>
          <cell r="AK181">
            <v>6.3289516441005804E-3</v>
          </cell>
          <cell r="AL181">
            <v>4.5564696324951643E-4</v>
          </cell>
          <cell r="AM181">
            <v>1.2150585686653771E-3</v>
          </cell>
          <cell r="AN181">
            <v>7.5941160541586077E-4</v>
          </cell>
          <cell r="AO181">
            <v>2.1263524951644101E-3</v>
          </cell>
          <cell r="AP181">
            <v>9.1129392649903285E-4</v>
          </cell>
          <cell r="AQ181">
            <v>1.5188232108317215E-3</v>
          </cell>
          <cell r="AR181">
            <v>2.1263524951644101E-3</v>
          </cell>
          <cell r="AS181">
            <v>1.5188232108317215E-3</v>
          </cell>
          <cell r="AT181">
            <v>1.8225878529980657E-2</v>
          </cell>
          <cell r="AU181">
            <v>1.5188232108317215E-3</v>
          </cell>
          <cell r="AV181">
            <v>1.160541586073501E-2</v>
          </cell>
          <cell r="AW181">
            <v>6.8580968863163711E-3</v>
          </cell>
          <cell r="AX181">
            <v>3.6782129404749784E-3</v>
          </cell>
          <cell r="AY181">
            <v>0</v>
          </cell>
          <cell r="AZ181">
            <v>3.5367432119951721E-5</v>
          </cell>
          <cell r="BA181">
            <v>-3.5367432119951721E-5</v>
          </cell>
          <cell r="BB181">
            <v>1.4146972847980688E-4</v>
          </cell>
          <cell r="BC181">
            <v>3.5367432119951718E-4</v>
          </cell>
          <cell r="BD181">
            <v>2.1220459271971033E-3</v>
          </cell>
          <cell r="BE181">
            <v>1.0610229635985517E-3</v>
          </cell>
          <cell r="BF181">
            <v>3.1798839458413927E-3</v>
          </cell>
          <cell r="BG181">
            <v>3.1798839458413927E-3</v>
          </cell>
          <cell r="BH181">
            <v>5.2601372871249694E-3</v>
          </cell>
          <cell r="BI181">
            <v>3.7843152368348338E-3</v>
          </cell>
          <cell r="BJ181">
            <v>3.5367432119951721E-5</v>
          </cell>
          <cell r="BK181">
            <v>3.5367432119951721E-5</v>
          </cell>
          <cell r="BL181">
            <v>3.5367432119951721E-5</v>
          </cell>
          <cell r="BM181">
            <v>1.4146972847980688E-4</v>
          </cell>
          <cell r="BN181">
            <v>3.5367432119951718E-4</v>
          </cell>
          <cell r="BO181">
            <v>2.1220459271971033E-3</v>
          </cell>
          <cell r="BP181">
            <v>1.0610229635985517E-3</v>
          </cell>
          <cell r="BQ181">
            <v>1.4758220502901355E-3</v>
          </cell>
          <cell r="BR181">
            <v>1.4758220502901355E-3</v>
          </cell>
          <cell r="BS181">
            <v>8.6779322581114291E-3</v>
          </cell>
          <cell r="BT181">
            <v>3.7843152368348338E-3</v>
          </cell>
          <cell r="BU181">
            <v>3.5367432119951721E-5</v>
          </cell>
          <cell r="BV181">
            <v>3.5367432119951721E-5</v>
          </cell>
          <cell r="BW181">
            <v>3.5367432119951721E-5</v>
          </cell>
          <cell r="BX181">
            <v>1.4146972847980688E-4</v>
          </cell>
          <cell r="BY181">
            <v>3.5367432119951718E-4</v>
          </cell>
          <cell r="BZ181">
            <v>2.1220459271971033E-3</v>
          </cell>
          <cell r="CA181">
            <v>1.0610229635985517E-3</v>
          </cell>
          <cell r="CB181">
            <v>4.8936170212765953E-3</v>
          </cell>
          <cell r="CC181">
            <v>4.8936170212765953E-3</v>
          </cell>
          <cell r="CD181">
            <v>2.056092843326886E-3</v>
          </cell>
          <cell r="CE181">
            <v>2.056092843326886E-3</v>
          </cell>
          <cell r="CF181">
            <v>0.85106382978723405</v>
          </cell>
          <cell r="CG181">
            <v>1.5101893515219397E-2</v>
          </cell>
          <cell r="CH181">
            <v>1.3439624205581653E-3</v>
          </cell>
          <cell r="CI181">
            <v>2.1220459271971033E-4</v>
          </cell>
          <cell r="CJ181">
            <v>2.1220459271971033E-4</v>
          </cell>
          <cell r="CK181">
            <v>3.5367432119951721E-5</v>
          </cell>
          <cell r="CL181">
            <v>2.8293945695961377E-4</v>
          </cell>
          <cell r="CM181">
            <v>2.4757202483966201E-4</v>
          </cell>
          <cell r="CN181">
            <v>3.8904175331946889E-4</v>
          </cell>
          <cell r="CO181">
            <v>4.597766175593723E-4</v>
          </cell>
          <cell r="CP181">
            <v>4.597766175593723E-4</v>
          </cell>
          <cell r="CQ181">
            <v>4.597766175593723E-4</v>
          </cell>
          <cell r="CR181">
            <v>3.5367432119951721E-5</v>
          </cell>
          <cell r="CS181">
            <v>1.1317578278384551E-3</v>
          </cell>
          <cell r="CT181">
            <v>1.4146972847980688E-4</v>
          </cell>
          <cell r="CU181">
            <v>3.5367432119951721E-5</v>
          </cell>
          <cell r="CV181">
            <v>3.5367432119951721E-5</v>
          </cell>
          <cell r="CW181">
            <v>3.5367432119951721E-5</v>
          </cell>
          <cell r="CX181">
            <v>3.5367432119951721E-5</v>
          </cell>
          <cell r="CY181">
            <v>2.9708642980759443E-3</v>
          </cell>
          <cell r="CZ181">
            <v>1.0963903957185034E-3</v>
          </cell>
          <cell r="DA181">
            <v>7.7808350663893778E-4</v>
          </cell>
          <cell r="DB181">
            <v>8.8418580299879301E-4</v>
          </cell>
          <cell r="DC181">
            <v>5.3051148179927583E-4</v>
          </cell>
          <cell r="DD181">
            <v>3.5367432119951721E-5</v>
          </cell>
          <cell r="DE181">
            <v>3.5367432119951721E-5</v>
          </cell>
          <cell r="DF181">
            <v>3.5367432119951721E-5</v>
          </cell>
          <cell r="DG181">
            <v>3.5367432119951721E-5</v>
          </cell>
          <cell r="DH181">
            <v>3.5367432119951721E-5</v>
          </cell>
          <cell r="DI181">
            <v>4.9514404967932401E-4</v>
          </cell>
          <cell r="DJ181">
            <v>3.5367432119951721E-5</v>
          </cell>
          <cell r="DK181">
            <v>3.5367432119951721E-5</v>
          </cell>
          <cell r="DL181">
            <v>3.5367432119951721E-5</v>
          </cell>
          <cell r="DM181">
            <v>7.7808350663893778E-4</v>
          </cell>
          <cell r="DN181">
            <v>3.5367432119951721E-5</v>
          </cell>
          <cell r="DO181">
            <v>3.5367432119951721E-5</v>
          </cell>
          <cell r="DP181">
            <v>2.1220459271971033E-4</v>
          </cell>
          <cell r="DQ181">
            <v>2.1220459271971033E-4</v>
          </cell>
          <cell r="DR181">
            <v>2.4757202483966201E-4</v>
          </cell>
          <cell r="DS181">
            <v>1.7683716059975859E-4</v>
          </cell>
          <cell r="DT181">
            <v>3.5367432119951721E-5</v>
          </cell>
          <cell r="DU181">
            <v>3.5367432119951721E-5</v>
          </cell>
          <cell r="DV181">
            <v>3.5367432119951721E-5</v>
          </cell>
          <cell r="DW181">
            <v>2.4757202483966201E-4</v>
          </cell>
          <cell r="DX181">
            <v>3.5367432119951721E-5</v>
          </cell>
          <cell r="DY181">
            <v>3.1830688907956547E-4</v>
          </cell>
          <cell r="DZ181">
            <v>3.5367432119951721E-5</v>
          </cell>
          <cell r="EA181">
            <v>3.5367432119951721E-5</v>
          </cell>
          <cell r="EB181">
            <v>3.5367432119951721E-5</v>
          </cell>
          <cell r="EC181">
            <v>0.85106382978723405</v>
          </cell>
          <cell r="ED181">
            <v>0.23008510638297872</v>
          </cell>
          <cell r="EE181">
            <v>0.42949323017408125</v>
          </cell>
          <cell r="EF181">
            <v>0.19148549323017408</v>
          </cell>
          <cell r="EG181">
            <v>6.7698259187620888E-2</v>
          </cell>
          <cell r="EH181">
            <v>5.3051148179927565E-3</v>
          </cell>
          <cell r="EI181">
            <v>3.5367432119951721E-5</v>
          </cell>
          <cell r="EJ181">
            <v>3.5367432119951721E-5</v>
          </cell>
          <cell r="EK181">
            <v>3.5367432119951721E-5</v>
          </cell>
          <cell r="EL181">
            <v>2.8293945695961377E-4</v>
          </cell>
          <cell r="EM181">
            <v>3.8904175331946889E-4</v>
          </cell>
          <cell r="EN181">
            <v>2.1220459271971033E-4</v>
          </cell>
          <cell r="EO181">
            <v>2.1220459271971033E-4</v>
          </cell>
          <cell r="EP181">
            <v>2.8293945695961377E-4</v>
          </cell>
          <cell r="EQ181">
            <v>3.1830688907956547E-4</v>
          </cell>
          <cell r="ER181">
            <v>3.5367432119951721E-5</v>
          </cell>
          <cell r="ES181">
            <v>3.5367432119951721E-5</v>
          </cell>
          <cell r="ET181">
            <v>4.2440918543942065E-4</v>
          </cell>
          <cell r="EU181">
            <v>6.3661377815913095E-4</v>
          </cell>
          <cell r="EV181">
            <v>3.1830688907956547E-4</v>
          </cell>
          <cell r="EW181">
            <v>3.5367432119951721E-5</v>
          </cell>
          <cell r="EX181">
            <v>3.5367432119951721E-5</v>
          </cell>
          <cell r="EY181">
            <v>3.5367432119951721E-5</v>
          </cell>
          <cell r="EZ181">
            <v>3.5367432119951721E-5</v>
          </cell>
          <cell r="FA181">
            <v>5.3051148179927583E-4</v>
          </cell>
          <cell r="FB181">
            <v>3.5367432119951721E-5</v>
          </cell>
          <cell r="FC181">
            <v>3.1830688907956547E-4</v>
          </cell>
          <cell r="FD181">
            <v>3.5367432119951721E-5</v>
          </cell>
          <cell r="FE181">
            <v>3.5367432119951721E-5</v>
          </cell>
          <cell r="FF181">
            <v>1.7683716059975859E-4</v>
          </cell>
          <cell r="FG181">
            <v>1.7683716059975859E-4</v>
          </cell>
          <cell r="FH181">
            <v>2.1220459271971033E-4</v>
          </cell>
          <cell r="FI181">
            <v>3.5367432119951721E-5</v>
          </cell>
          <cell r="FJ181">
            <v>3.5367432119951721E-5</v>
          </cell>
          <cell r="FK181">
            <v>3.5367432119951721E-5</v>
          </cell>
          <cell r="FL181">
            <v>1.7683716059975859E-4</v>
          </cell>
          <cell r="FM181">
            <v>3.5367432119951721E-5</v>
          </cell>
          <cell r="FN181">
            <v>3.5367432119951721E-5</v>
          </cell>
          <cell r="FO181">
            <v>3.5367432119951721E-5</v>
          </cell>
          <cell r="FP181">
            <v>6.7698259187620888E-2</v>
          </cell>
          <cell r="FQ181">
            <v>1.3539651837524178E-2</v>
          </cell>
          <cell r="FR181">
            <v>4.7388781431334626E-2</v>
          </cell>
          <cell r="FS181">
            <v>6.7698259187620891E-3</v>
          </cell>
          <cell r="FT181">
            <v>3.2927079303675062E-2</v>
          </cell>
          <cell r="FU181">
            <v>0</v>
          </cell>
          <cell r="FV181">
            <v>1.0610229635985517E-3</v>
          </cell>
          <cell r="FW181">
            <v>0</v>
          </cell>
        </row>
        <row r="182">
          <cell r="W182" t="str">
            <v>ENERO</v>
          </cell>
          <cell r="X182">
            <v>37634</v>
          </cell>
          <cell r="Y182">
            <v>182849.62406015041</v>
          </cell>
          <cell r="Z182">
            <v>3.5367432119951721E-5</v>
          </cell>
          <cell r="AV182">
            <v>0</v>
          </cell>
          <cell r="AW182">
            <v>0</v>
          </cell>
          <cell r="AX182">
            <v>0</v>
          </cell>
          <cell r="BF182">
            <v>0</v>
          </cell>
          <cell r="BH182">
            <v>0</v>
          </cell>
          <cell r="BI182">
            <v>0</v>
          </cell>
          <cell r="BQ182">
            <v>0</v>
          </cell>
          <cell r="BS182">
            <v>0</v>
          </cell>
          <cell r="BT182">
            <v>0</v>
          </cell>
          <cell r="CB182">
            <v>0</v>
          </cell>
          <cell r="CD182">
            <v>0</v>
          </cell>
          <cell r="CF182">
            <v>0</v>
          </cell>
          <cell r="CG182">
            <v>3.5367432119951721E-5</v>
          </cell>
          <cell r="CH182">
            <v>3.5367432119951721E-5</v>
          </cell>
          <cell r="EC182">
            <v>0</v>
          </cell>
          <cell r="EG182">
            <v>0</v>
          </cell>
          <cell r="EH182">
            <v>0</v>
          </cell>
          <cell r="FP182">
            <v>0</v>
          </cell>
          <cell r="FT182">
            <v>3.5367432119951721E-5</v>
          </cell>
          <cell r="FU182">
            <v>0</v>
          </cell>
          <cell r="FX182">
            <v>3.5367432119951721E-5</v>
          </cell>
        </row>
        <row r="183">
          <cell r="W183" t="str">
            <v>ENERO</v>
          </cell>
          <cell r="X183">
            <v>37635</v>
          </cell>
          <cell r="Y183">
            <v>365699.24812030082</v>
          </cell>
          <cell r="Z183">
            <v>3.5367432119951721E-5</v>
          </cell>
          <cell r="AV183">
            <v>0</v>
          </cell>
          <cell r="AW183">
            <v>0</v>
          </cell>
          <cell r="AX183">
            <v>0</v>
          </cell>
          <cell r="BF183">
            <v>0</v>
          </cell>
          <cell r="BH183">
            <v>0</v>
          </cell>
          <cell r="BI183">
            <v>0</v>
          </cell>
          <cell r="BQ183">
            <v>0</v>
          </cell>
          <cell r="BS183">
            <v>0</v>
          </cell>
          <cell r="BT183">
            <v>0</v>
          </cell>
          <cell r="CB183">
            <v>0</v>
          </cell>
          <cell r="CD183">
            <v>0</v>
          </cell>
          <cell r="CF183">
            <v>0</v>
          </cell>
          <cell r="CG183">
            <v>3.5367432119951721E-5</v>
          </cell>
          <cell r="CH183">
            <v>3.5367432119951721E-5</v>
          </cell>
          <cell r="EC183">
            <v>0</v>
          </cell>
          <cell r="EG183">
            <v>0</v>
          </cell>
          <cell r="EH183">
            <v>0</v>
          </cell>
          <cell r="FP183">
            <v>0</v>
          </cell>
          <cell r="FT183">
            <v>3.5367432119951721E-5</v>
          </cell>
          <cell r="FU183">
            <v>0</v>
          </cell>
          <cell r="FX183">
            <v>7.0734864239903442E-5</v>
          </cell>
        </row>
        <row r="184">
          <cell r="W184" t="str">
            <v>ENERO</v>
          </cell>
          <cell r="X184">
            <v>37636</v>
          </cell>
          <cell r="Y184">
            <v>548548.87218045117</v>
          </cell>
          <cell r="Z184">
            <v>3.5367432119951721E-5</v>
          </cell>
          <cell r="AV184">
            <v>0</v>
          </cell>
          <cell r="AW184">
            <v>0</v>
          </cell>
          <cell r="AX184">
            <v>0</v>
          </cell>
          <cell r="BF184">
            <v>0</v>
          </cell>
          <cell r="BH184">
            <v>0</v>
          </cell>
          <cell r="BI184">
            <v>0</v>
          </cell>
          <cell r="BQ184">
            <v>0</v>
          </cell>
          <cell r="BS184">
            <v>0</v>
          </cell>
          <cell r="BT184">
            <v>0</v>
          </cell>
          <cell r="CB184">
            <v>0</v>
          </cell>
          <cell r="CD184">
            <v>0</v>
          </cell>
          <cell r="CF184">
            <v>0</v>
          </cell>
          <cell r="CG184">
            <v>3.5367432119951721E-5</v>
          </cell>
          <cell r="CH184">
            <v>3.5367432119951721E-5</v>
          </cell>
          <cell r="EC184">
            <v>0</v>
          </cell>
          <cell r="EG184">
            <v>0</v>
          </cell>
          <cell r="EH184">
            <v>0</v>
          </cell>
          <cell r="FP184">
            <v>0</v>
          </cell>
          <cell r="FT184">
            <v>3.5367432119951721E-5</v>
          </cell>
          <cell r="FU184">
            <v>0</v>
          </cell>
          <cell r="FX184">
            <v>1.0610229635985516E-4</v>
          </cell>
        </row>
        <row r="185">
          <cell r="W185" t="str">
            <v>ENERO</v>
          </cell>
          <cell r="X185">
            <v>37637</v>
          </cell>
          <cell r="Y185">
            <v>731398.49624060164</v>
          </cell>
          <cell r="Z185">
            <v>3.5367432119951721E-5</v>
          </cell>
          <cell r="AV185">
            <v>0</v>
          </cell>
          <cell r="AW185">
            <v>0</v>
          </cell>
          <cell r="AX185">
            <v>0</v>
          </cell>
          <cell r="BF185">
            <v>0</v>
          </cell>
          <cell r="BH185">
            <v>0</v>
          </cell>
          <cell r="BI185">
            <v>0</v>
          </cell>
          <cell r="BQ185">
            <v>0</v>
          </cell>
          <cell r="BS185">
            <v>0</v>
          </cell>
          <cell r="BT185">
            <v>0</v>
          </cell>
          <cell r="CB185">
            <v>0</v>
          </cell>
          <cell r="CD185">
            <v>0</v>
          </cell>
          <cell r="CF185">
            <v>0</v>
          </cell>
          <cell r="CG185">
            <v>3.5367432119951721E-5</v>
          </cell>
          <cell r="CH185">
            <v>3.5367432119951721E-5</v>
          </cell>
          <cell r="EC185">
            <v>0</v>
          </cell>
          <cell r="EG185">
            <v>0</v>
          </cell>
          <cell r="EH185">
            <v>0</v>
          </cell>
          <cell r="FP185">
            <v>0</v>
          </cell>
          <cell r="FT185">
            <v>3.5367432119951721E-5</v>
          </cell>
          <cell r="FU185">
            <v>0</v>
          </cell>
          <cell r="FX185">
            <v>1.4146972847980688E-4</v>
          </cell>
        </row>
        <row r="186">
          <cell r="W186" t="str">
            <v>ENERO</v>
          </cell>
          <cell r="X186">
            <v>37638</v>
          </cell>
          <cell r="Y186">
            <v>914248.12030075211</v>
          </cell>
          <cell r="Z186">
            <v>3.5367432119951721E-5</v>
          </cell>
          <cell r="AV186">
            <v>0</v>
          </cell>
          <cell r="AW186">
            <v>0</v>
          </cell>
          <cell r="AX186">
            <v>0</v>
          </cell>
          <cell r="BF186">
            <v>0</v>
          </cell>
          <cell r="BH186">
            <v>0</v>
          </cell>
          <cell r="BI186">
            <v>0</v>
          </cell>
          <cell r="BQ186">
            <v>0</v>
          </cell>
          <cell r="BS186">
            <v>0</v>
          </cell>
          <cell r="BT186">
            <v>0</v>
          </cell>
          <cell r="CB186">
            <v>0</v>
          </cell>
          <cell r="CD186">
            <v>0</v>
          </cell>
          <cell r="CF186">
            <v>0</v>
          </cell>
          <cell r="CG186">
            <v>3.5367432119951721E-5</v>
          </cell>
          <cell r="CH186">
            <v>3.5367432119951721E-5</v>
          </cell>
          <cell r="EC186">
            <v>0</v>
          </cell>
          <cell r="EG186">
            <v>0</v>
          </cell>
          <cell r="EH186">
            <v>0</v>
          </cell>
          <cell r="FP186">
            <v>0</v>
          </cell>
          <cell r="FT186">
            <v>3.5367432119951721E-5</v>
          </cell>
          <cell r="FU186">
            <v>0</v>
          </cell>
          <cell r="FX186">
            <v>1.7683716059975859E-4</v>
          </cell>
        </row>
        <row r="187">
          <cell r="W187" t="str">
            <v>ENERO</v>
          </cell>
          <cell r="X187">
            <v>37639</v>
          </cell>
          <cell r="Y187">
            <v>1097097.7443609026</v>
          </cell>
          <cell r="Z187">
            <v>3.5367432119951721E-5</v>
          </cell>
          <cell r="AV187">
            <v>0</v>
          </cell>
          <cell r="AW187">
            <v>0</v>
          </cell>
          <cell r="AX187">
            <v>0</v>
          </cell>
          <cell r="BF187">
            <v>0</v>
          </cell>
          <cell r="BH187">
            <v>0</v>
          </cell>
          <cell r="BI187">
            <v>0</v>
          </cell>
          <cell r="BQ187">
            <v>0</v>
          </cell>
          <cell r="BS187">
            <v>0</v>
          </cell>
          <cell r="BT187">
            <v>0</v>
          </cell>
          <cell r="CB187">
            <v>0</v>
          </cell>
          <cell r="CD187">
            <v>0</v>
          </cell>
          <cell r="CF187">
            <v>0</v>
          </cell>
          <cell r="CG187">
            <v>3.5367432119951721E-5</v>
          </cell>
          <cell r="CH187">
            <v>3.5367432119951721E-5</v>
          </cell>
          <cell r="EC187">
            <v>0</v>
          </cell>
          <cell r="EG187">
            <v>0</v>
          </cell>
          <cell r="EH187">
            <v>0</v>
          </cell>
          <cell r="FP187">
            <v>0</v>
          </cell>
          <cell r="FT187">
            <v>3.5367432119951721E-5</v>
          </cell>
          <cell r="FU187">
            <v>0</v>
          </cell>
          <cell r="FX187">
            <v>2.122045927197103E-4</v>
          </cell>
        </row>
        <row r="188">
          <cell r="W188" t="str">
            <v>ENERO</v>
          </cell>
          <cell r="X188">
            <v>37640</v>
          </cell>
          <cell r="Y188">
            <v>1279947.368421053</v>
          </cell>
          <cell r="Z188">
            <v>3.5367432119951721E-5</v>
          </cell>
          <cell r="AV188">
            <v>0</v>
          </cell>
          <cell r="AW188">
            <v>0</v>
          </cell>
          <cell r="AX188">
            <v>0</v>
          </cell>
          <cell r="BF188">
            <v>0</v>
          </cell>
          <cell r="BH188">
            <v>0</v>
          </cell>
          <cell r="BI188">
            <v>0</v>
          </cell>
          <cell r="BQ188">
            <v>0</v>
          </cell>
          <cell r="BS188">
            <v>0</v>
          </cell>
          <cell r="BT188">
            <v>0</v>
          </cell>
          <cell r="CB188">
            <v>0</v>
          </cell>
          <cell r="CD188">
            <v>0</v>
          </cell>
          <cell r="CF188">
            <v>0</v>
          </cell>
          <cell r="CG188">
            <v>3.5367432119951721E-5</v>
          </cell>
          <cell r="CH188">
            <v>3.5367432119951721E-5</v>
          </cell>
          <cell r="EC188">
            <v>0</v>
          </cell>
          <cell r="EG188">
            <v>0</v>
          </cell>
          <cell r="EH188">
            <v>0</v>
          </cell>
          <cell r="FP188">
            <v>0</v>
          </cell>
          <cell r="FT188">
            <v>3.5367432119951721E-5</v>
          </cell>
          <cell r="FU188">
            <v>0</v>
          </cell>
          <cell r="FX188">
            <v>2.4757202483966201E-4</v>
          </cell>
        </row>
        <row r="189">
          <cell r="W189" t="str">
            <v>ENERO</v>
          </cell>
          <cell r="X189">
            <v>37641</v>
          </cell>
          <cell r="Y189">
            <v>1462796.9924812035</v>
          </cell>
          <cell r="Z189">
            <v>3.5367432119951721E-5</v>
          </cell>
          <cell r="AV189">
            <v>0</v>
          </cell>
          <cell r="AW189">
            <v>0</v>
          </cell>
          <cell r="AX189">
            <v>0</v>
          </cell>
          <cell r="BF189">
            <v>0</v>
          </cell>
          <cell r="BH189">
            <v>0</v>
          </cell>
          <cell r="BI189">
            <v>0</v>
          </cell>
          <cell r="BQ189">
            <v>0</v>
          </cell>
          <cell r="BS189">
            <v>0</v>
          </cell>
          <cell r="BT189">
            <v>0</v>
          </cell>
          <cell r="CB189">
            <v>0</v>
          </cell>
          <cell r="CD189">
            <v>0</v>
          </cell>
          <cell r="CF189">
            <v>0</v>
          </cell>
          <cell r="CG189">
            <v>3.5367432119951721E-5</v>
          </cell>
          <cell r="CH189">
            <v>3.5367432119951721E-5</v>
          </cell>
          <cell r="EC189">
            <v>0</v>
          </cell>
          <cell r="EG189">
            <v>0</v>
          </cell>
          <cell r="EH189">
            <v>0</v>
          </cell>
          <cell r="FP189">
            <v>0</v>
          </cell>
          <cell r="FT189">
            <v>3.5367432119951721E-5</v>
          </cell>
          <cell r="FU189">
            <v>0</v>
          </cell>
          <cell r="FX189">
            <v>2.8293945695961371E-4</v>
          </cell>
        </row>
        <row r="190">
          <cell r="W190" t="str">
            <v>ENERO</v>
          </cell>
          <cell r="X190">
            <v>37642</v>
          </cell>
          <cell r="Y190">
            <v>1645646.616541354</v>
          </cell>
          <cell r="Z190">
            <v>3.5367432119951721E-5</v>
          </cell>
          <cell r="AV190">
            <v>0</v>
          </cell>
          <cell r="AW190">
            <v>0</v>
          </cell>
          <cell r="AX190">
            <v>0</v>
          </cell>
          <cell r="BF190">
            <v>0</v>
          </cell>
          <cell r="BH190">
            <v>0</v>
          </cell>
          <cell r="BI190">
            <v>0</v>
          </cell>
          <cell r="BQ190">
            <v>0</v>
          </cell>
          <cell r="BS190">
            <v>0</v>
          </cell>
          <cell r="BT190">
            <v>0</v>
          </cell>
          <cell r="CB190">
            <v>0</v>
          </cell>
          <cell r="CD190">
            <v>0</v>
          </cell>
          <cell r="CF190">
            <v>0</v>
          </cell>
          <cell r="CG190">
            <v>3.5367432119951721E-5</v>
          </cell>
          <cell r="CH190">
            <v>3.5367432119951721E-5</v>
          </cell>
          <cell r="EC190">
            <v>0</v>
          </cell>
          <cell r="EG190">
            <v>0</v>
          </cell>
          <cell r="EH190">
            <v>0</v>
          </cell>
          <cell r="FP190">
            <v>0</v>
          </cell>
          <cell r="FT190">
            <v>3.5367432119951721E-5</v>
          </cell>
          <cell r="FU190">
            <v>0</v>
          </cell>
          <cell r="FX190">
            <v>3.1830688907956542E-4</v>
          </cell>
        </row>
        <row r="191">
          <cell r="W191" t="str">
            <v>ENERO</v>
          </cell>
          <cell r="X191">
            <v>37643</v>
          </cell>
          <cell r="Y191">
            <v>1828496.2406015045</v>
          </cell>
          <cell r="Z191">
            <v>3.5367432119951721E-5</v>
          </cell>
          <cell r="AV191">
            <v>0</v>
          </cell>
          <cell r="AW191">
            <v>0</v>
          </cell>
          <cell r="AX191">
            <v>0</v>
          </cell>
          <cell r="BF191">
            <v>0</v>
          </cell>
          <cell r="BH191">
            <v>0</v>
          </cell>
          <cell r="BI191">
            <v>0</v>
          </cell>
          <cell r="BQ191">
            <v>0</v>
          </cell>
          <cell r="BS191">
            <v>0</v>
          </cell>
          <cell r="BT191">
            <v>0</v>
          </cell>
          <cell r="CB191">
            <v>0</v>
          </cell>
          <cell r="CD191">
            <v>0</v>
          </cell>
          <cell r="CF191">
            <v>0</v>
          </cell>
          <cell r="CG191">
            <v>3.5367432119951721E-5</v>
          </cell>
          <cell r="CH191">
            <v>3.5367432119951721E-5</v>
          </cell>
          <cell r="EC191">
            <v>0</v>
          </cell>
          <cell r="EG191">
            <v>0</v>
          </cell>
          <cell r="EH191">
            <v>0</v>
          </cell>
          <cell r="FP191">
            <v>0</v>
          </cell>
          <cell r="FT191">
            <v>3.5367432119951721E-5</v>
          </cell>
          <cell r="FU191">
            <v>0</v>
          </cell>
          <cell r="FX191">
            <v>3.5367432119951713E-4</v>
          </cell>
        </row>
        <row r="192">
          <cell r="W192" t="str">
            <v>ENERO</v>
          </cell>
          <cell r="X192">
            <v>37644</v>
          </cell>
          <cell r="Y192">
            <v>2011345.8646616549</v>
          </cell>
          <cell r="Z192">
            <v>3.5367432119951721E-5</v>
          </cell>
          <cell r="AV192">
            <v>0</v>
          </cell>
          <cell r="AW192">
            <v>0</v>
          </cell>
          <cell r="AX192">
            <v>0</v>
          </cell>
          <cell r="BF192">
            <v>0</v>
          </cell>
          <cell r="BH192">
            <v>0</v>
          </cell>
          <cell r="BI192">
            <v>0</v>
          </cell>
          <cell r="BQ192">
            <v>0</v>
          </cell>
          <cell r="BS192">
            <v>0</v>
          </cell>
          <cell r="BT192">
            <v>0</v>
          </cell>
          <cell r="CB192">
            <v>0</v>
          </cell>
          <cell r="CD192">
            <v>0</v>
          </cell>
          <cell r="CF192">
            <v>0</v>
          </cell>
          <cell r="CG192">
            <v>3.5367432119951721E-5</v>
          </cell>
          <cell r="CH192">
            <v>3.5367432119951721E-5</v>
          </cell>
          <cell r="EC192">
            <v>0</v>
          </cell>
          <cell r="EG192">
            <v>0</v>
          </cell>
          <cell r="EH192">
            <v>0</v>
          </cell>
          <cell r="FP192">
            <v>0</v>
          </cell>
          <cell r="FT192">
            <v>3.5367432119951721E-5</v>
          </cell>
          <cell r="FU192">
            <v>0</v>
          </cell>
          <cell r="FX192">
            <v>3.8904175331946883E-4</v>
          </cell>
        </row>
        <row r="193">
          <cell r="W193" t="str">
            <v>ENERO</v>
          </cell>
          <cell r="X193">
            <v>37645</v>
          </cell>
          <cell r="Y193">
            <v>2194195.4887218052</v>
          </cell>
          <cell r="Z193">
            <v>3.5367432119951721E-5</v>
          </cell>
          <cell r="AV193">
            <v>0</v>
          </cell>
          <cell r="AW193">
            <v>0</v>
          </cell>
          <cell r="AX193">
            <v>0</v>
          </cell>
          <cell r="BF193">
            <v>0</v>
          </cell>
          <cell r="BH193">
            <v>0</v>
          </cell>
          <cell r="BI193">
            <v>0</v>
          </cell>
          <cell r="BQ193">
            <v>0</v>
          </cell>
          <cell r="BS193">
            <v>0</v>
          </cell>
          <cell r="BT193">
            <v>0</v>
          </cell>
          <cell r="CB193">
            <v>0</v>
          </cell>
          <cell r="CD193">
            <v>0</v>
          </cell>
          <cell r="CF193">
            <v>0</v>
          </cell>
          <cell r="CG193">
            <v>3.5367432119951721E-5</v>
          </cell>
          <cell r="CH193">
            <v>3.5367432119951721E-5</v>
          </cell>
          <cell r="EC193">
            <v>0</v>
          </cell>
          <cell r="EG193">
            <v>0</v>
          </cell>
          <cell r="EH193">
            <v>0</v>
          </cell>
          <cell r="FP193">
            <v>0</v>
          </cell>
          <cell r="FT193">
            <v>3.5367432119951721E-5</v>
          </cell>
          <cell r="FU193">
            <v>0</v>
          </cell>
          <cell r="FX193">
            <v>4.2440918543942054E-4</v>
          </cell>
        </row>
        <row r="194">
          <cell r="W194" t="str">
            <v>ENERO</v>
          </cell>
          <cell r="X194">
            <v>37646</v>
          </cell>
          <cell r="Y194">
            <v>2377045.1127819554</v>
          </cell>
          <cell r="Z194">
            <v>3.5367432119951721E-5</v>
          </cell>
          <cell r="AV194">
            <v>0</v>
          </cell>
          <cell r="AW194">
            <v>0</v>
          </cell>
          <cell r="AX194">
            <v>0</v>
          </cell>
          <cell r="BF194">
            <v>0</v>
          </cell>
          <cell r="BH194">
            <v>0</v>
          </cell>
          <cell r="BI194">
            <v>0</v>
          </cell>
          <cell r="BQ194">
            <v>0</v>
          </cell>
          <cell r="BS194">
            <v>0</v>
          </cell>
          <cell r="BT194">
            <v>0</v>
          </cell>
          <cell r="CB194">
            <v>0</v>
          </cell>
          <cell r="CD194">
            <v>0</v>
          </cell>
          <cell r="CF194">
            <v>0</v>
          </cell>
          <cell r="CG194">
            <v>3.5367432119951721E-5</v>
          </cell>
          <cell r="CH194">
            <v>3.5367432119951721E-5</v>
          </cell>
          <cell r="EC194">
            <v>0</v>
          </cell>
          <cell r="EG194">
            <v>0</v>
          </cell>
          <cell r="EH194">
            <v>0</v>
          </cell>
          <cell r="FP194">
            <v>0</v>
          </cell>
          <cell r="FT194">
            <v>3.5367432119951721E-5</v>
          </cell>
          <cell r="FU194">
            <v>0</v>
          </cell>
          <cell r="FX194">
            <v>4.5977661755937225E-4</v>
          </cell>
        </row>
        <row r="195">
          <cell r="W195" t="str">
            <v>ENERO</v>
          </cell>
          <cell r="X195">
            <v>37647</v>
          </cell>
          <cell r="Y195">
            <v>2559894.7368421056</v>
          </cell>
          <cell r="Z195">
            <v>3.5367432119951721E-5</v>
          </cell>
          <cell r="AV195">
            <v>0</v>
          </cell>
          <cell r="AW195">
            <v>0</v>
          </cell>
          <cell r="AX195">
            <v>0</v>
          </cell>
          <cell r="BF195">
            <v>0</v>
          </cell>
          <cell r="BH195">
            <v>0</v>
          </cell>
          <cell r="BI195">
            <v>0</v>
          </cell>
          <cell r="BQ195">
            <v>0</v>
          </cell>
          <cell r="BS195">
            <v>0</v>
          </cell>
          <cell r="BT195">
            <v>0</v>
          </cell>
          <cell r="CB195">
            <v>0</v>
          </cell>
          <cell r="CD195">
            <v>0</v>
          </cell>
          <cell r="CF195">
            <v>0</v>
          </cell>
          <cell r="CG195">
            <v>3.5367432119951721E-5</v>
          </cell>
          <cell r="CH195">
            <v>3.5367432119951721E-5</v>
          </cell>
          <cell r="EC195">
            <v>0</v>
          </cell>
          <cell r="EG195">
            <v>0</v>
          </cell>
          <cell r="EH195">
            <v>0</v>
          </cell>
          <cell r="FP195">
            <v>0</v>
          </cell>
          <cell r="FT195">
            <v>3.5367432119951721E-5</v>
          </cell>
          <cell r="FU195">
            <v>0</v>
          </cell>
          <cell r="FX195">
            <v>4.9514404967932401E-4</v>
          </cell>
        </row>
        <row r="196">
          <cell r="W196" t="str">
            <v>ENERO</v>
          </cell>
          <cell r="X196">
            <v>37648</v>
          </cell>
          <cell r="Y196">
            <v>2742744.3609022559</v>
          </cell>
          <cell r="Z196">
            <v>3.5367432119951721E-5</v>
          </cell>
          <cell r="AV196">
            <v>0</v>
          </cell>
          <cell r="AW196">
            <v>0</v>
          </cell>
          <cell r="AX196">
            <v>0</v>
          </cell>
          <cell r="BF196">
            <v>0</v>
          </cell>
          <cell r="BH196">
            <v>0</v>
          </cell>
          <cell r="BI196">
            <v>0</v>
          </cell>
          <cell r="BQ196">
            <v>0</v>
          </cell>
          <cell r="BS196">
            <v>0</v>
          </cell>
          <cell r="BT196">
            <v>0</v>
          </cell>
          <cell r="CB196">
            <v>0</v>
          </cell>
          <cell r="CD196">
            <v>0</v>
          </cell>
          <cell r="CF196">
            <v>0</v>
          </cell>
          <cell r="CG196">
            <v>3.5367432119951721E-5</v>
          </cell>
          <cell r="CH196">
            <v>3.5367432119951721E-5</v>
          </cell>
          <cell r="EC196">
            <v>0</v>
          </cell>
          <cell r="EG196">
            <v>0</v>
          </cell>
          <cell r="EH196">
            <v>0</v>
          </cell>
          <cell r="FP196">
            <v>0</v>
          </cell>
          <cell r="FT196">
            <v>3.5367432119951721E-5</v>
          </cell>
          <cell r="FU196">
            <v>0</v>
          </cell>
          <cell r="FX196">
            <v>5.3051148179927572E-4</v>
          </cell>
        </row>
        <row r="197">
          <cell r="W197" t="str">
            <v>ENERO</v>
          </cell>
          <cell r="X197">
            <v>37649</v>
          </cell>
          <cell r="Y197">
            <v>2925593.9849624061</v>
          </cell>
          <cell r="Z197">
            <v>3.5367432119951721E-5</v>
          </cell>
          <cell r="AV197">
            <v>0</v>
          </cell>
          <cell r="AW197">
            <v>0</v>
          </cell>
          <cell r="AX197">
            <v>0</v>
          </cell>
          <cell r="BF197">
            <v>0</v>
          </cell>
          <cell r="BH197">
            <v>0</v>
          </cell>
          <cell r="BI197">
            <v>0</v>
          </cell>
          <cell r="BQ197">
            <v>0</v>
          </cell>
          <cell r="BS197">
            <v>0</v>
          </cell>
          <cell r="BT197">
            <v>0</v>
          </cell>
          <cell r="CB197">
            <v>0</v>
          </cell>
          <cell r="CD197">
            <v>0</v>
          </cell>
          <cell r="CF197">
            <v>0</v>
          </cell>
          <cell r="CG197">
            <v>3.5367432119951721E-5</v>
          </cell>
          <cell r="CH197">
            <v>3.5367432119951721E-5</v>
          </cell>
          <cell r="EC197">
            <v>0</v>
          </cell>
          <cell r="EG197">
            <v>0</v>
          </cell>
          <cell r="EH197">
            <v>0</v>
          </cell>
          <cell r="FP197">
            <v>0</v>
          </cell>
          <cell r="FT197">
            <v>3.5367432119951721E-5</v>
          </cell>
          <cell r="FU197">
            <v>0</v>
          </cell>
          <cell r="FX197">
            <v>5.6587891391922742E-4</v>
          </cell>
        </row>
        <row r="198">
          <cell r="W198" t="str">
            <v>ENERO</v>
          </cell>
          <cell r="X198">
            <v>37650</v>
          </cell>
          <cell r="Y198">
            <v>3108443.6090225563</v>
          </cell>
          <cell r="Z198">
            <v>3.5367432119951721E-5</v>
          </cell>
          <cell r="AV198">
            <v>0</v>
          </cell>
          <cell r="AW198">
            <v>0</v>
          </cell>
          <cell r="AX198">
            <v>0</v>
          </cell>
          <cell r="BF198">
            <v>0</v>
          </cell>
          <cell r="BH198">
            <v>0</v>
          </cell>
          <cell r="BI198">
            <v>0</v>
          </cell>
          <cell r="BQ198">
            <v>0</v>
          </cell>
          <cell r="BS198">
            <v>0</v>
          </cell>
          <cell r="BT198">
            <v>0</v>
          </cell>
          <cell r="CB198">
            <v>0</v>
          </cell>
          <cell r="CD198">
            <v>0</v>
          </cell>
          <cell r="CF198">
            <v>0</v>
          </cell>
          <cell r="CG198">
            <v>3.5367432119951721E-5</v>
          </cell>
          <cell r="CH198">
            <v>3.5367432119951721E-5</v>
          </cell>
          <cell r="EC198">
            <v>0</v>
          </cell>
          <cell r="EG198">
            <v>0</v>
          </cell>
          <cell r="EH198">
            <v>0</v>
          </cell>
          <cell r="FP198">
            <v>0</v>
          </cell>
          <cell r="FT198">
            <v>3.5367432119951721E-5</v>
          </cell>
          <cell r="FU198">
            <v>0</v>
          </cell>
          <cell r="FX198">
            <v>6.0124634603917913E-4</v>
          </cell>
        </row>
        <row r="199">
          <cell r="W199" t="str">
            <v>ENERO</v>
          </cell>
          <cell r="X199">
            <v>37651</v>
          </cell>
          <cell r="Y199">
            <v>3291293.2330827066</v>
          </cell>
          <cell r="Z199">
            <v>3.5367432119951721E-5</v>
          </cell>
          <cell r="AV199">
            <v>0</v>
          </cell>
          <cell r="AW199">
            <v>0</v>
          </cell>
          <cell r="AX199">
            <v>0</v>
          </cell>
          <cell r="BF199">
            <v>0</v>
          </cell>
          <cell r="BH199">
            <v>0</v>
          </cell>
          <cell r="BI199">
            <v>0</v>
          </cell>
          <cell r="BQ199">
            <v>0</v>
          </cell>
          <cell r="BS199">
            <v>0</v>
          </cell>
          <cell r="BT199">
            <v>0</v>
          </cell>
          <cell r="CB199">
            <v>0</v>
          </cell>
          <cell r="CD199">
            <v>0</v>
          </cell>
          <cell r="CF199">
            <v>0</v>
          </cell>
          <cell r="CG199">
            <v>3.5367432119951721E-5</v>
          </cell>
          <cell r="CH199">
            <v>3.5367432119951721E-5</v>
          </cell>
          <cell r="EC199">
            <v>0</v>
          </cell>
          <cell r="EG199">
            <v>0</v>
          </cell>
          <cell r="EH199">
            <v>0</v>
          </cell>
          <cell r="FP199">
            <v>0</v>
          </cell>
          <cell r="FT199">
            <v>3.5367432119951721E-5</v>
          </cell>
          <cell r="FU199">
            <v>0</v>
          </cell>
          <cell r="FX199">
            <v>6.3661377815913084E-4</v>
          </cell>
        </row>
        <row r="200">
          <cell r="W200" t="str">
            <v>ENERO</v>
          </cell>
          <cell r="X200">
            <v>37652</v>
          </cell>
          <cell r="Y200">
            <v>3474142.8571428568</v>
          </cell>
          <cell r="Z200">
            <v>3.5367432119951721E-5</v>
          </cell>
          <cell r="AV200">
            <v>0</v>
          </cell>
          <cell r="AW200">
            <v>0</v>
          </cell>
          <cell r="AX200">
            <v>0</v>
          </cell>
          <cell r="BF200">
            <v>0</v>
          </cell>
          <cell r="BH200">
            <v>0</v>
          </cell>
          <cell r="BI200">
            <v>0</v>
          </cell>
          <cell r="BQ200">
            <v>0</v>
          </cell>
          <cell r="BS200">
            <v>0</v>
          </cell>
          <cell r="BT200">
            <v>0</v>
          </cell>
          <cell r="CB200">
            <v>0</v>
          </cell>
          <cell r="CD200">
            <v>0</v>
          </cell>
          <cell r="CF200">
            <v>0</v>
          </cell>
          <cell r="CG200">
            <v>3.5367432119951721E-5</v>
          </cell>
          <cell r="CH200">
            <v>3.5367432119951721E-5</v>
          </cell>
          <cell r="EC200">
            <v>0</v>
          </cell>
          <cell r="EG200">
            <v>0</v>
          </cell>
          <cell r="EH200">
            <v>0</v>
          </cell>
          <cell r="FP200">
            <v>0</v>
          </cell>
          <cell r="FT200">
            <v>3.5367432119951721E-5</v>
          </cell>
          <cell r="FU200">
            <v>0</v>
          </cell>
          <cell r="FX200">
            <v>6.7198121027908255E-4</v>
          </cell>
        </row>
        <row r="201">
          <cell r="W201" t="str">
            <v>FEBRERO</v>
          </cell>
          <cell r="X201">
            <v>37653</v>
          </cell>
          <cell r="Y201">
            <v>3656992.481203007</v>
          </cell>
          <cell r="Z201">
            <v>3.5367432119951721E-5</v>
          </cell>
          <cell r="AV201">
            <v>0</v>
          </cell>
          <cell r="AW201">
            <v>0</v>
          </cell>
          <cell r="AX201">
            <v>0</v>
          </cell>
          <cell r="BF201">
            <v>0</v>
          </cell>
          <cell r="BH201">
            <v>0</v>
          </cell>
          <cell r="BI201">
            <v>0</v>
          </cell>
          <cell r="BQ201">
            <v>0</v>
          </cell>
          <cell r="BS201">
            <v>0</v>
          </cell>
          <cell r="BT201">
            <v>0</v>
          </cell>
          <cell r="CB201">
            <v>0</v>
          </cell>
          <cell r="CD201">
            <v>0</v>
          </cell>
          <cell r="CF201">
            <v>0</v>
          </cell>
          <cell r="CG201">
            <v>3.5367432119951721E-5</v>
          </cell>
          <cell r="CH201">
            <v>3.5367432119951721E-5</v>
          </cell>
          <cell r="EC201">
            <v>0</v>
          </cell>
          <cell r="EG201">
            <v>0</v>
          </cell>
          <cell r="EH201">
            <v>0</v>
          </cell>
          <cell r="FP201">
            <v>0</v>
          </cell>
          <cell r="FT201">
            <v>3.5367432119951721E-5</v>
          </cell>
          <cell r="FU201">
            <v>0</v>
          </cell>
          <cell r="FX201">
            <v>7.0734864239903425E-4</v>
          </cell>
        </row>
        <row r="202">
          <cell r="W202" t="str">
            <v>FEBRERO</v>
          </cell>
          <cell r="X202">
            <v>37654</v>
          </cell>
          <cell r="Y202">
            <v>3839842.1052631573</v>
          </cell>
          <cell r="Z202">
            <v>3.5367432119951721E-5</v>
          </cell>
          <cell r="AV202">
            <v>0</v>
          </cell>
          <cell r="AW202">
            <v>0</v>
          </cell>
          <cell r="AX202">
            <v>0</v>
          </cell>
          <cell r="BF202">
            <v>0</v>
          </cell>
          <cell r="BH202">
            <v>0</v>
          </cell>
          <cell r="BI202">
            <v>0</v>
          </cell>
          <cell r="BQ202">
            <v>0</v>
          </cell>
          <cell r="BS202">
            <v>0</v>
          </cell>
          <cell r="BT202">
            <v>0</v>
          </cell>
          <cell r="CB202">
            <v>0</v>
          </cell>
          <cell r="CD202">
            <v>0</v>
          </cell>
          <cell r="CF202">
            <v>0</v>
          </cell>
          <cell r="CG202">
            <v>3.5367432119951721E-5</v>
          </cell>
          <cell r="CH202">
            <v>3.5367432119951721E-5</v>
          </cell>
          <cell r="EC202">
            <v>0</v>
          </cell>
          <cell r="EG202">
            <v>0</v>
          </cell>
          <cell r="EH202">
            <v>0</v>
          </cell>
          <cell r="FP202">
            <v>0</v>
          </cell>
          <cell r="FT202">
            <v>3.5367432119951721E-5</v>
          </cell>
          <cell r="FU202">
            <v>0</v>
          </cell>
          <cell r="FX202">
            <v>7.4271607451898596E-4</v>
          </cell>
        </row>
        <row r="203">
          <cell r="W203" t="str">
            <v>FEBRERO</v>
          </cell>
          <cell r="X203">
            <v>37655</v>
          </cell>
          <cell r="Y203">
            <v>4022691.7293233075</v>
          </cell>
          <cell r="Z203">
            <v>3.5367432119951721E-5</v>
          </cell>
          <cell r="AV203">
            <v>0</v>
          </cell>
          <cell r="AW203">
            <v>0</v>
          </cell>
          <cell r="AX203">
            <v>0</v>
          </cell>
          <cell r="BF203">
            <v>0</v>
          </cell>
          <cell r="BH203">
            <v>0</v>
          </cell>
          <cell r="BI203">
            <v>0</v>
          </cell>
          <cell r="BQ203">
            <v>0</v>
          </cell>
          <cell r="BS203">
            <v>0</v>
          </cell>
          <cell r="BT203">
            <v>0</v>
          </cell>
          <cell r="CB203">
            <v>0</v>
          </cell>
          <cell r="CD203">
            <v>0</v>
          </cell>
          <cell r="CF203">
            <v>0</v>
          </cell>
          <cell r="CG203">
            <v>3.5367432119951721E-5</v>
          </cell>
          <cell r="CH203">
            <v>3.5367432119951721E-5</v>
          </cell>
          <cell r="EC203">
            <v>0</v>
          </cell>
          <cell r="EG203">
            <v>0</v>
          </cell>
          <cell r="EH203">
            <v>0</v>
          </cell>
          <cell r="FP203">
            <v>0</v>
          </cell>
          <cell r="FT203">
            <v>3.5367432119951721E-5</v>
          </cell>
          <cell r="FU203">
            <v>0</v>
          </cell>
          <cell r="FX203">
            <v>7.7808350663893767E-4</v>
          </cell>
        </row>
        <row r="204">
          <cell r="W204" t="str">
            <v>FEBRERO</v>
          </cell>
          <cell r="X204">
            <v>37656</v>
          </cell>
          <cell r="Y204">
            <v>4205541.3533834582</v>
          </cell>
          <cell r="Z204">
            <v>3.5367432119951721E-5</v>
          </cell>
          <cell r="AV204">
            <v>0</v>
          </cell>
          <cell r="AW204">
            <v>0</v>
          </cell>
          <cell r="AX204">
            <v>0</v>
          </cell>
          <cell r="BF204">
            <v>0</v>
          </cell>
          <cell r="BH204">
            <v>0</v>
          </cell>
          <cell r="BI204">
            <v>0</v>
          </cell>
          <cell r="BQ204">
            <v>0</v>
          </cell>
          <cell r="BS204">
            <v>0</v>
          </cell>
          <cell r="BT204">
            <v>0</v>
          </cell>
          <cell r="CB204">
            <v>0</v>
          </cell>
          <cell r="CD204">
            <v>0</v>
          </cell>
          <cell r="CF204">
            <v>0</v>
          </cell>
          <cell r="CG204">
            <v>3.5367432119951721E-5</v>
          </cell>
          <cell r="CH204">
            <v>3.5367432119951721E-5</v>
          </cell>
          <cell r="EC204">
            <v>0</v>
          </cell>
          <cell r="EG204">
            <v>0</v>
          </cell>
          <cell r="EH204">
            <v>0</v>
          </cell>
          <cell r="FP204">
            <v>0</v>
          </cell>
          <cell r="FT204">
            <v>3.5367432119951721E-5</v>
          </cell>
          <cell r="FU204">
            <v>0</v>
          </cell>
          <cell r="FX204">
            <v>8.1345093875888938E-4</v>
          </cell>
        </row>
        <row r="205">
          <cell r="W205" t="str">
            <v>FEBRERO</v>
          </cell>
          <cell r="X205">
            <v>37657</v>
          </cell>
          <cell r="Y205">
            <v>4388390.9774436085</v>
          </cell>
          <cell r="Z205">
            <v>3.5367432119951721E-5</v>
          </cell>
          <cell r="AV205">
            <v>0</v>
          </cell>
          <cell r="AW205">
            <v>0</v>
          </cell>
          <cell r="AX205">
            <v>0</v>
          </cell>
          <cell r="BF205">
            <v>0</v>
          </cell>
          <cell r="BH205">
            <v>0</v>
          </cell>
          <cell r="BI205">
            <v>0</v>
          </cell>
          <cell r="BQ205">
            <v>0</v>
          </cell>
          <cell r="BS205">
            <v>0</v>
          </cell>
          <cell r="BT205">
            <v>0</v>
          </cell>
          <cell r="CB205">
            <v>0</v>
          </cell>
          <cell r="CD205">
            <v>0</v>
          </cell>
          <cell r="CF205">
            <v>0</v>
          </cell>
          <cell r="CG205">
            <v>3.5367432119951721E-5</v>
          </cell>
          <cell r="CH205">
            <v>3.5367432119951721E-5</v>
          </cell>
          <cell r="EC205">
            <v>0</v>
          </cell>
          <cell r="EG205">
            <v>0</v>
          </cell>
          <cell r="EH205">
            <v>0</v>
          </cell>
          <cell r="FP205">
            <v>0</v>
          </cell>
          <cell r="FT205">
            <v>3.5367432119951721E-5</v>
          </cell>
          <cell r="FU205">
            <v>0</v>
          </cell>
          <cell r="FX205">
            <v>8.4881837087884108E-4</v>
          </cell>
        </row>
        <row r="206">
          <cell r="W206" t="str">
            <v>FEBRERO</v>
          </cell>
          <cell r="X206">
            <v>37658</v>
          </cell>
          <cell r="Y206">
            <v>4571240.6015037587</v>
          </cell>
          <cell r="Z206">
            <v>3.5367432119951721E-5</v>
          </cell>
          <cell r="AV206">
            <v>0</v>
          </cell>
          <cell r="AW206">
            <v>0</v>
          </cell>
          <cell r="AX206">
            <v>0</v>
          </cell>
          <cell r="BF206">
            <v>0</v>
          </cell>
          <cell r="BH206">
            <v>0</v>
          </cell>
          <cell r="BI206">
            <v>0</v>
          </cell>
          <cell r="BQ206">
            <v>0</v>
          </cell>
          <cell r="BS206">
            <v>0</v>
          </cell>
          <cell r="BT206">
            <v>0</v>
          </cell>
          <cell r="CB206">
            <v>0</v>
          </cell>
          <cell r="CD206">
            <v>0</v>
          </cell>
          <cell r="CF206">
            <v>0</v>
          </cell>
          <cell r="CG206">
            <v>3.5367432119951721E-5</v>
          </cell>
          <cell r="CH206">
            <v>3.5367432119951721E-5</v>
          </cell>
          <cell r="EC206">
            <v>0</v>
          </cell>
          <cell r="EG206">
            <v>0</v>
          </cell>
          <cell r="EH206">
            <v>0</v>
          </cell>
          <cell r="FP206">
            <v>0</v>
          </cell>
          <cell r="FT206">
            <v>3.5367432119951721E-5</v>
          </cell>
          <cell r="FU206">
            <v>0</v>
          </cell>
          <cell r="FX206">
            <v>8.8418580299879279E-4</v>
          </cell>
        </row>
        <row r="207">
          <cell r="W207" t="str">
            <v>FEBRERO</v>
          </cell>
          <cell r="X207">
            <v>37659</v>
          </cell>
          <cell r="Y207">
            <v>4754090.2255639089</v>
          </cell>
          <cell r="Z207">
            <v>3.5367432119951721E-5</v>
          </cell>
          <cell r="AV207">
            <v>0</v>
          </cell>
          <cell r="AW207">
            <v>0</v>
          </cell>
          <cell r="AX207">
            <v>0</v>
          </cell>
          <cell r="BF207">
            <v>0</v>
          </cell>
          <cell r="BH207">
            <v>0</v>
          </cell>
          <cell r="BI207">
            <v>0</v>
          </cell>
          <cell r="BQ207">
            <v>0</v>
          </cell>
          <cell r="BS207">
            <v>0</v>
          </cell>
          <cell r="BT207">
            <v>0</v>
          </cell>
          <cell r="CB207">
            <v>0</v>
          </cell>
          <cell r="CD207">
            <v>0</v>
          </cell>
          <cell r="CF207">
            <v>0</v>
          </cell>
          <cell r="CG207">
            <v>3.5367432119951721E-5</v>
          </cell>
          <cell r="CH207">
            <v>3.5367432119951721E-5</v>
          </cell>
          <cell r="EC207">
            <v>0</v>
          </cell>
          <cell r="EG207">
            <v>0</v>
          </cell>
          <cell r="EH207">
            <v>0</v>
          </cell>
          <cell r="FP207">
            <v>0</v>
          </cell>
          <cell r="FT207">
            <v>3.5367432119951721E-5</v>
          </cell>
          <cell r="FU207">
            <v>0</v>
          </cell>
          <cell r="FX207">
            <v>9.195532351187445E-4</v>
          </cell>
        </row>
        <row r="208">
          <cell r="W208" t="str">
            <v>FEBRERO</v>
          </cell>
          <cell r="X208">
            <v>37660</v>
          </cell>
          <cell r="Y208">
            <v>4936939.8496240592</v>
          </cell>
          <cell r="Z208">
            <v>3.5367432119951721E-5</v>
          </cell>
          <cell r="AV208">
            <v>0</v>
          </cell>
          <cell r="AW208">
            <v>0</v>
          </cell>
          <cell r="AX208">
            <v>0</v>
          </cell>
          <cell r="BF208">
            <v>0</v>
          </cell>
          <cell r="BH208">
            <v>0</v>
          </cell>
          <cell r="BI208">
            <v>0</v>
          </cell>
          <cell r="BQ208">
            <v>0</v>
          </cell>
          <cell r="BS208">
            <v>0</v>
          </cell>
          <cell r="BT208">
            <v>0</v>
          </cell>
          <cell r="CB208">
            <v>0</v>
          </cell>
          <cell r="CD208">
            <v>0</v>
          </cell>
          <cell r="CF208">
            <v>0</v>
          </cell>
          <cell r="CG208">
            <v>3.5367432119951721E-5</v>
          </cell>
          <cell r="CH208">
            <v>3.5367432119951721E-5</v>
          </cell>
          <cell r="EC208">
            <v>0</v>
          </cell>
          <cell r="EG208">
            <v>0</v>
          </cell>
          <cell r="EH208">
            <v>0</v>
          </cell>
          <cell r="FP208">
            <v>0</v>
          </cell>
          <cell r="FT208">
            <v>3.5367432119951721E-5</v>
          </cell>
          <cell r="FU208">
            <v>0</v>
          </cell>
          <cell r="FX208">
            <v>9.5492066723869621E-4</v>
          </cell>
        </row>
        <row r="209">
          <cell r="W209" t="str">
            <v>FEBRERO</v>
          </cell>
          <cell r="X209">
            <v>37661</v>
          </cell>
          <cell r="Y209">
            <v>5119789.4736842094</v>
          </cell>
          <cell r="Z209">
            <v>3.5367432119951721E-5</v>
          </cell>
          <cell r="AV209">
            <v>0</v>
          </cell>
          <cell r="AW209">
            <v>0</v>
          </cell>
          <cell r="AX209">
            <v>0</v>
          </cell>
          <cell r="BF209">
            <v>0</v>
          </cell>
          <cell r="BH209">
            <v>0</v>
          </cell>
          <cell r="BI209">
            <v>0</v>
          </cell>
          <cell r="BQ209">
            <v>0</v>
          </cell>
          <cell r="BS209">
            <v>0</v>
          </cell>
          <cell r="BT209">
            <v>0</v>
          </cell>
          <cell r="CB209">
            <v>0</v>
          </cell>
          <cell r="CD209">
            <v>0</v>
          </cell>
          <cell r="CF209">
            <v>0</v>
          </cell>
          <cell r="CG209">
            <v>3.5367432119951721E-5</v>
          </cell>
          <cell r="CH209">
            <v>3.5367432119951721E-5</v>
          </cell>
          <cell r="EC209">
            <v>0</v>
          </cell>
          <cell r="EG209">
            <v>0</v>
          </cell>
          <cell r="EH209">
            <v>0</v>
          </cell>
          <cell r="FP209">
            <v>0</v>
          </cell>
          <cell r="FT209">
            <v>3.5367432119951721E-5</v>
          </cell>
          <cell r="FU209">
            <v>0</v>
          </cell>
          <cell r="FX209">
            <v>9.9028809935864802E-4</v>
          </cell>
        </row>
        <row r="210">
          <cell r="W210" t="str">
            <v>FEBRERO</v>
          </cell>
          <cell r="X210">
            <v>37662</v>
          </cell>
          <cell r="Y210">
            <v>5302639.0977443596</v>
          </cell>
          <cell r="Z210">
            <v>3.5367432119951721E-5</v>
          </cell>
          <cell r="AV210">
            <v>0</v>
          </cell>
          <cell r="AW210">
            <v>0</v>
          </cell>
          <cell r="AX210">
            <v>0</v>
          </cell>
          <cell r="BF210">
            <v>0</v>
          </cell>
          <cell r="BH210">
            <v>0</v>
          </cell>
          <cell r="BI210">
            <v>0</v>
          </cell>
          <cell r="BQ210">
            <v>0</v>
          </cell>
          <cell r="BS210">
            <v>0</v>
          </cell>
          <cell r="BT210">
            <v>0</v>
          </cell>
          <cell r="CB210">
            <v>0</v>
          </cell>
          <cell r="CD210">
            <v>0</v>
          </cell>
          <cell r="CF210">
            <v>0</v>
          </cell>
          <cell r="CG210">
            <v>3.5367432119951721E-5</v>
          </cell>
          <cell r="CH210">
            <v>3.5367432119951721E-5</v>
          </cell>
          <cell r="EC210">
            <v>0</v>
          </cell>
          <cell r="EG210">
            <v>0</v>
          </cell>
          <cell r="EH210">
            <v>0</v>
          </cell>
          <cell r="FP210">
            <v>0</v>
          </cell>
          <cell r="FT210">
            <v>3.5367432119951721E-5</v>
          </cell>
          <cell r="FU210">
            <v>0</v>
          </cell>
          <cell r="FX210">
            <v>1.0256555314785997E-3</v>
          </cell>
        </row>
        <row r="211">
          <cell r="W211" t="str">
            <v>FEBRERO</v>
          </cell>
          <cell r="X211">
            <v>37663</v>
          </cell>
          <cell r="Y211">
            <v>5485488.7218045099</v>
          </cell>
          <cell r="Z211">
            <v>3.5367432119951721E-5</v>
          </cell>
          <cell r="AV211">
            <v>0</v>
          </cell>
          <cell r="AW211">
            <v>0</v>
          </cell>
          <cell r="AX211">
            <v>0</v>
          </cell>
          <cell r="BF211">
            <v>0</v>
          </cell>
          <cell r="BH211">
            <v>0</v>
          </cell>
          <cell r="BI211">
            <v>0</v>
          </cell>
          <cell r="BQ211">
            <v>0</v>
          </cell>
          <cell r="BS211">
            <v>0</v>
          </cell>
          <cell r="BT211">
            <v>0</v>
          </cell>
          <cell r="CB211">
            <v>0</v>
          </cell>
          <cell r="CD211">
            <v>0</v>
          </cell>
          <cell r="CF211">
            <v>0</v>
          </cell>
          <cell r="CG211">
            <v>3.5367432119951721E-5</v>
          </cell>
          <cell r="CH211">
            <v>3.5367432119951721E-5</v>
          </cell>
          <cell r="EC211">
            <v>0</v>
          </cell>
          <cell r="EG211">
            <v>0</v>
          </cell>
          <cell r="EH211">
            <v>0</v>
          </cell>
          <cell r="FP211">
            <v>0</v>
          </cell>
          <cell r="FT211">
            <v>3.5367432119951721E-5</v>
          </cell>
          <cell r="FU211">
            <v>0</v>
          </cell>
          <cell r="FX211">
            <v>1.0610229635985514E-3</v>
          </cell>
        </row>
        <row r="212">
          <cell r="W212" t="str">
            <v>FEBRERO</v>
          </cell>
          <cell r="X212">
            <v>37664</v>
          </cell>
          <cell r="Y212">
            <v>5851187.9699248103</v>
          </cell>
          <cell r="Z212">
            <v>7.0734864239903442E-5</v>
          </cell>
          <cell r="AB212">
            <v>0</v>
          </cell>
          <cell r="AC212">
            <v>3.5367432119951721E-5</v>
          </cell>
          <cell r="AD212">
            <v>3.5367432119951721E-5</v>
          </cell>
          <cell r="AV212">
            <v>0</v>
          </cell>
          <cell r="AW212">
            <v>0</v>
          </cell>
          <cell r="AX212">
            <v>0</v>
          </cell>
          <cell r="BF212">
            <v>0</v>
          </cell>
          <cell r="BH212">
            <v>0</v>
          </cell>
          <cell r="BI212">
            <v>0</v>
          </cell>
          <cell r="BQ212">
            <v>0</v>
          </cell>
          <cell r="BS212">
            <v>0</v>
          </cell>
          <cell r="BT212">
            <v>0</v>
          </cell>
          <cell r="CB212">
            <v>0</v>
          </cell>
          <cell r="CD212">
            <v>0</v>
          </cell>
          <cell r="CF212">
            <v>0</v>
          </cell>
          <cell r="CG212">
            <v>3.5367432119951721E-5</v>
          </cell>
          <cell r="CH212">
            <v>3.5367432119951721E-5</v>
          </cell>
          <cell r="EC212">
            <v>0</v>
          </cell>
          <cell r="EG212">
            <v>0</v>
          </cell>
          <cell r="EH212">
            <v>0</v>
          </cell>
          <cell r="FP212">
            <v>0</v>
          </cell>
          <cell r="FT212">
            <v>7.0734864239903442E-5</v>
          </cell>
          <cell r="FU212">
            <v>0</v>
          </cell>
          <cell r="FX212">
            <v>1.1317578278384548E-3</v>
          </cell>
        </row>
        <row r="213">
          <cell r="W213" t="str">
            <v>FEBRERO</v>
          </cell>
          <cell r="X213">
            <v>37665</v>
          </cell>
          <cell r="Y213">
            <v>6034037.5939849606</v>
          </cell>
          <cell r="Z213">
            <v>3.5367432119951721E-5</v>
          </cell>
          <cell r="AB213">
            <v>0</v>
          </cell>
          <cell r="AC213">
            <v>0</v>
          </cell>
          <cell r="AV213">
            <v>0</v>
          </cell>
          <cell r="AW213">
            <v>0</v>
          </cell>
          <cell r="AX213">
            <v>0</v>
          </cell>
          <cell r="BF213">
            <v>0</v>
          </cell>
          <cell r="BH213">
            <v>0</v>
          </cell>
          <cell r="BI213">
            <v>0</v>
          </cell>
          <cell r="BQ213">
            <v>0</v>
          </cell>
          <cell r="BS213">
            <v>0</v>
          </cell>
          <cell r="BT213">
            <v>0</v>
          </cell>
          <cell r="CB213">
            <v>0</v>
          </cell>
          <cell r="CD213">
            <v>0</v>
          </cell>
          <cell r="CF213">
            <v>0</v>
          </cell>
          <cell r="CG213">
            <v>3.5367432119951721E-5</v>
          </cell>
          <cell r="CH213">
            <v>3.5367432119951721E-5</v>
          </cell>
          <cell r="EC213">
            <v>0</v>
          </cell>
          <cell r="EG213">
            <v>0</v>
          </cell>
          <cell r="EH213">
            <v>0</v>
          </cell>
          <cell r="FP213">
            <v>0</v>
          </cell>
          <cell r="FT213">
            <v>3.5367432119951721E-5</v>
          </cell>
          <cell r="FU213">
            <v>0</v>
          </cell>
          <cell r="FX213">
            <v>1.1671252599584066E-3</v>
          </cell>
        </row>
        <row r="214">
          <cell r="W214" t="str">
            <v>FEBRERO</v>
          </cell>
          <cell r="X214">
            <v>37666</v>
          </cell>
          <cell r="Y214">
            <v>6216887.2180451108</v>
          </cell>
          <cell r="Z214">
            <v>3.5367432119951721E-5</v>
          </cell>
          <cell r="AB214">
            <v>0</v>
          </cell>
          <cell r="AC214">
            <v>0</v>
          </cell>
          <cell r="AV214">
            <v>0</v>
          </cell>
          <cell r="AW214">
            <v>0</v>
          </cell>
          <cell r="AX214">
            <v>0</v>
          </cell>
          <cell r="BF214">
            <v>0</v>
          </cell>
          <cell r="BH214">
            <v>0</v>
          </cell>
          <cell r="BI214">
            <v>0</v>
          </cell>
          <cell r="BQ214">
            <v>0</v>
          </cell>
          <cell r="BS214">
            <v>0</v>
          </cell>
          <cell r="BT214">
            <v>0</v>
          </cell>
          <cell r="CB214">
            <v>0</v>
          </cell>
          <cell r="CD214">
            <v>0</v>
          </cell>
          <cell r="CF214">
            <v>0</v>
          </cell>
          <cell r="CG214">
            <v>3.5367432119951721E-5</v>
          </cell>
          <cell r="CH214">
            <v>3.5367432119951721E-5</v>
          </cell>
          <cell r="EC214">
            <v>0</v>
          </cell>
          <cell r="EG214">
            <v>0</v>
          </cell>
          <cell r="EH214">
            <v>0</v>
          </cell>
          <cell r="FP214">
            <v>0</v>
          </cell>
          <cell r="FT214">
            <v>3.5367432119951721E-5</v>
          </cell>
          <cell r="FU214">
            <v>0</v>
          </cell>
          <cell r="FX214">
            <v>1.2024926920783583E-3</v>
          </cell>
        </row>
        <row r="215">
          <cell r="W215" t="str">
            <v>FEBRERO</v>
          </cell>
          <cell r="X215">
            <v>37667</v>
          </cell>
          <cell r="Y215">
            <v>6399736.8421052611</v>
          </cell>
          <cell r="Z215">
            <v>3.5367432119951721E-5</v>
          </cell>
          <cell r="AB215">
            <v>0</v>
          </cell>
          <cell r="AC215">
            <v>0</v>
          </cell>
          <cell r="AV215">
            <v>0</v>
          </cell>
          <cell r="AW215">
            <v>0</v>
          </cell>
          <cell r="AX215">
            <v>0</v>
          </cell>
          <cell r="BF215">
            <v>0</v>
          </cell>
          <cell r="BH215">
            <v>0</v>
          </cell>
          <cell r="BI215">
            <v>0</v>
          </cell>
          <cell r="BQ215">
            <v>0</v>
          </cell>
          <cell r="BS215">
            <v>0</v>
          </cell>
          <cell r="BT215">
            <v>0</v>
          </cell>
          <cell r="CB215">
            <v>0</v>
          </cell>
          <cell r="CD215">
            <v>0</v>
          </cell>
          <cell r="CF215">
            <v>0</v>
          </cell>
          <cell r="CG215">
            <v>3.5367432119951721E-5</v>
          </cell>
          <cell r="CH215">
            <v>3.5367432119951721E-5</v>
          </cell>
          <cell r="EC215">
            <v>0</v>
          </cell>
          <cell r="EG215">
            <v>0</v>
          </cell>
          <cell r="EH215">
            <v>0</v>
          </cell>
          <cell r="FP215">
            <v>0</v>
          </cell>
          <cell r="FT215">
            <v>3.5367432119951721E-5</v>
          </cell>
          <cell r="FU215">
            <v>0</v>
          </cell>
          <cell r="FX215">
            <v>1.23786012419831E-3</v>
          </cell>
        </row>
        <row r="216">
          <cell r="W216" t="str">
            <v>FEBRERO</v>
          </cell>
          <cell r="X216">
            <v>37668</v>
          </cell>
          <cell r="Y216">
            <v>6582586.4661654113</v>
          </cell>
          <cell r="Z216">
            <v>3.5367432119951721E-5</v>
          </cell>
          <cell r="AB216">
            <v>0</v>
          </cell>
          <cell r="AC216">
            <v>0</v>
          </cell>
          <cell r="AV216">
            <v>0</v>
          </cell>
          <cell r="AW216">
            <v>0</v>
          </cell>
          <cell r="AX216">
            <v>0</v>
          </cell>
          <cell r="BF216">
            <v>0</v>
          </cell>
          <cell r="BH216">
            <v>0</v>
          </cell>
          <cell r="BI216">
            <v>0</v>
          </cell>
          <cell r="BQ216">
            <v>0</v>
          </cell>
          <cell r="BS216">
            <v>0</v>
          </cell>
          <cell r="BT216">
            <v>0</v>
          </cell>
          <cell r="CB216">
            <v>0</v>
          </cell>
          <cell r="CD216">
            <v>0</v>
          </cell>
          <cell r="CF216">
            <v>0</v>
          </cell>
          <cell r="CG216">
            <v>3.5367432119951721E-5</v>
          </cell>
          <cell r="CH216">
            <v>3.5367432119951721E-5</v>
          </cell>
          <cell r="EC216">
            <v>0</v>
          </cell>
          <cell r="EG216">
            <v>0</v>
          </cell>
          <cell r="EH216">
            <v>0</v>
          </cell>
          <cell r="FP216">
            <v>0</v>
          </cell>
          <cell r="FT216">
            <v>3.5367432119951721E-5</v>
          </cell>
          <cell r="FU216">
            <v>0</v>
          </cell>
          <cell r="FX216">
            <v>1.2732275563182617E-3</v>
          </cell>
        </row>
        <row r="217">
          <cell r="W217" t="str">
            <v>FEBRERO</v>
          </cell>
          <cell r="X217">
            <v>37669</v>
          </cell>
          <cell r="Y217">
            <v>6765436.0902255615</v>
          </cell>
          <cell r="Z217">
            <v>3.5367432119951721E-5</v>
          </cell>
          <cell r="AB217">
            <v>0</v>
          </cell>
          <cell r="AC217">
            <v>0</v>
          </cell>
          <cell r="AV217">
            <v>0</v>
          </cell>
          <cell r="AW217">
            <v>0</v>
          </cell>
          <cell r="AX217">
            <v>0</v>
          </cell>
          <cell r="BF217">
            <v>0</v>
          </cell>
          <cell r="BH217">
            <v>0</v>
          </cell>
          <cell r="BI217">
            <v>0</v>
          </cell>
          <cell r="BQ217">
            <v>0</v>
          </cell>
          <cell r="BS217">
            <v>0</v>
          </cell>
          <cell r="BT217">
            <v>0</v>
          </cell>
          <cell r="CB217">
            <v>0</v>
          </cell>
          <cell r="CD217">
            <v>0</v>
          </cell>
          <cell r="CF217">
            <v>0</v>
          </cell>
          <cell r="CG217">
            <v>3.5367432119951721E-5</v>
          </cell>
          <cell r="CH217">
            <v>3.5367432119951721E-5</v>
          </cell>
          <cell r="EC217">
            <v>0</v>
          </cell>
          <cell r="EG217">
            <v>0</v>
          </cell>
          <cell r="EH217">
            <v>0</v>
          </cell>
          <cell r="FP217">
            <v>0</v>
          </cell>
          <cell r="FT217">
            <v>3.5367432119951721E-5</v>
          </cell>
          <cell r="FU217">
            <v>0</v>
          </cell>
          <cell r="FX217">
            <v>1.3085949884382134E-3</v>
          </cell>
        </row>
        <row r="218">
          <cell r="W218" t="str">
            <v>FEBRERO</v>
          </cell>
          <cell r="X218">
            <v>37670</v>
          </cell>
          <cell r="Y218">
            <v>6948285.7142857118</v>
          </cell>
          <cell r="Z218">
            <v>3.5367432119951721E-5</v>
          </cell>
          <cell r="AB218">
            <v>0</v>
          </cell>
          <cell r="AC218">
            <v>0</v>
          </cell>
          <cell r="AV218">
            <v>0</v>
          </cell>
          <cell r="AW218">
            <v>0</v>
          </cell>
          <cell r="AX218">
            <v>0</v>
          </cell>
          <cell r="BF218">
            <v>0</v>
          </cell>
          <cell r="BH218">
            <v>0</v>
          </cell>
          <cell r="BI218">
            <v>0</v>
          </cell>
          <cell r="BQ218">
            <v>0</v>
          </cell>
          <cell r="BS218">
            <v>0</v>
          </cell>
          <cell r="BT218">
            <v>0</v>
          </cell>
          <cell r="CB218">
            <v>0</v>
          </cell>
          <cell r="CD218">
            <v>0</v>
          </cell>
          <cell r="CF218">
            <v>0</v>
          </cell>
          <cell r="CG218">
            <v>3.5367432119951721E-5</v>
          </cell>
          <cell r="CH218">
            <v>3.5367432119951721E-5</v>
          </cell>
          <cell r="EC218">
            <v>0</v>
          </cell>
          <cell r="EG218">
            <v>0</v>
          </cell>
          <cell r="EH218">
            <v>0</v>
          </cell>
          <cell r="FP218">
            <v>0</v>
          </cell>
          <cell r="FT218">
            <v>3.5367432119951721E-5</v>
          </cell>
          <cell r="FU218">
            <v>0</v>
          </cell>
          <cell r="FX218">
            <v>1.3439624205581651E-3</v>
          </cell>
        </row>
        <row r="219">
          <cell r="W219" t="str">
            <v>FEBRERO</v>
          </cell>
          <cell r="X219">
            <v>37671</v>
          </cell>
          <cell r="Y219">
            <v>7131135.338345862</v>
          </cell>
          <cell r="Z219">
            <v>3.5367432119951721E-5</v>
          </cell>
          <cell r="AB219">
            <v>0</v>
          </cell>
          <cell r="AC219">
            <v>0</v>
          </cell>
          <cell r="AV219">
            <v>0</v>
          </cell>
          <cell r="AW219">
            <v>0</v>
          </cell>
          <cell r="AX219">
            <v>0</v>
          </cell>
          <cell r="BF219">
            <v>0</v>
          </cell>
          <cell r="BH219">
            <v>0</v>
          </cell>
          <cell r="BI219">
            <v>0</v>
          </cell>
          <cell r="BQ219">
            <v>0</v>
          </cell>
          <cell r="BS219">
            <v>0</v>
          </cell>
          <cell r="BT219">
            <v>0</v>
          </cell>
          <cell r="CB219">
            <v>0</v>
          </cell>
          <cell r="CD219">
            <v>0</v>
          </cell>
          <cell r="CF219">
            <v>0</v>
          </cell>
          <cell r="CG219">
            <v>3.5367432119951721E-5</v>
          </cell>
          <cell r="CH219">
            <v>3.5367432119951721E-5</v>
          </cell>
          <cell r="EC219">
            <v>0</v>
          </cell>
          <cell r="EG219">
            <v>0</v>
          </cell>
          <cell r="EH219">
            <v>0</v>
          </cell>
          <cell r="FP219">
            <v>0</v>
          </cell>
          <cell r="FT219">
            <v>3.5367432119951721E-5</v>
          </cell>
          <cell r="FU219">
            <v>0</v>
          </cell>
          <cell r="FX219">
            <v>1.3793298526781168E-3</v>
          </cell>
        </row>
        <row r="220">
          <cell r="W220" t="str">
            <v>FEBRERO</v>
          </cell>
          <cell r="X220">
            <v>37672</v>
          </cell>
          <cell r="Y220">
            <v>7496834.5864661625</v>
          </cell>
          <cell r="Z220">
            <v>7.0734864239903442E-5</v>
          </cell>
          <cell r="AB220">
            <v>0</v>
          </cell>
          <cell r="AC220">
            <v>0</v>
          </cell>
          <cell r="AV220">
            <v>0</v>
          </cell>
          <cell r="AW220">
            <v>0</v>
          </cell>
          <cell r="AX220">
            <v>0</v>
          </cell>
          <cell r="BF220">
            <v>0</v>
          </cell>
          <cell r="BH220">
            <v>0</v>
          </cell>
          <cell r="BI220">
            <v>0</v>
          </cell>
          <cell r="BQ220">
            <v>0</v>
          </cell>
          <cell r="BS220">
            <v>0</v>
          </cell>
          <cell r="BT220">
            <v>0</v>
          </cell>
          <cell r="CB220">
            <v>0</v>
          </cell>
          <cell r="CD220">
            <v>0</v>
          </cell>
          <cell r="CF220">
            <v>0</v>
          </cell>
          <cell r="CG220">
            <v>7.0734864239903442E-5</v>
          </cell>
          <cell r="CI220">
            <v>3.5367432119951721E-5</v>
          </cell>
          <cell r="CJ220">
            <v>3.5367432119951721E-5</v>
          </cell>
          <cell r="EC220">
            <v>0</v>
          </cell>
          <cell r="EG220">
            <v>0</v>
          </cell>
          <cell r="EH220">
            <v>0</v>
          </cell>
          <cell r="FP220">
            <v>0</v>
          </cell>
          <cell r="FT220">
            <v>7.0734864239903442E-5</v>
          </cell>
          <cell r="FU220">
            <v>0</v>
          </cell>
          <cell r="FX220">
            <v>1.4500647169180202E-3</v>
          </cell>
        </row>
        <row r="221">
          <cell r="W221" t="str">
            <v>FEBRERO</v>
          </cell>
          <cell r="X221">
            <v>37673</v>
          </cell>
          <cell r="Y221">
            <v>7862533.8345864629</v>
          </cell>
          <cell r="Z221">
            <v>7.0734864239903442E-5</v>
          </cell>
          <cell r="AB221">
            <v>0</v>
          </cell>
          <cell r="AC221">
            <v>0</v>
          </cell>
          <cell r="AV221">
            <v>0</v>
          </cell>
          <cell r="AW221">
            <v>0</v>
          </cell>
          <cell r="AX221">
            <v>0</v>
          </cell>
          <cell r="BF221">
            <v>0</v>
          </cell>
          <cell r="BH221">
            <v>0</v>
          </cell>
          <cell r="BI221">
            <v>0</v>
          </cell>
          <cell r="BQ221">
            <v>0</v>
          </cell>
          <cell r="BS221">
            <v>0</v>
          </cell>
          <cell r="BT221">
            <v>0</v>
          </cell>
          <cell r="CB221">
            <v>0</v>
          </cell>
          <cell r="CD221">
            <v>0</v>
          </cell>
          <cell r="CF221">
            <v>0</v>
          </cell>
          <cell r="CG221">
            <v>7.0734864239903442E-5</v>
          </cell>
          <cell r="CI221">
            <v>3.5367432119951721E-5</v>
          </cell>
          <cell r="CJ221">
            <v>3.5367432119951721E-5</v>
          </cell>
          <cell r="EC221">
            <v>0</v>
          </cell>
          <cell r="EG221">
            <v>0</v>
          </cell>
          <cell r="EH221">
            <v>0</v>
          </cell>
          <cell r="FP221">
            <v>0</v>
          </cell>
          <cell r="FT221">
            <v>7.0734864239903442E-5</v>
          </cell>
          <cell r="FU221">
            <v>0</v>
          </cell>
          <cell r="FX221">
            <v>1.5207995811579236E-3</v>
          </cell>
        </row>
        <row r="222">
          <cell r="W222" t="str">
            <v>FEBRERO</v>
          </cell>
          <cell r="X222">
            <v>37674</v>
          </cell>
          <cell r="Y222">
            <v>8228233.0827067634</v>
          </cell>
          <cell r="Z222">
            <v>7.0734864239903442E-5</v>
          </cell>
          <cell r="AB222">
            <v>0</v>
          </cell>
          <cell r="AC222">
            <v>0</v>
          </cell>
          <cell r="AV222">
            <v>0</v>
          </cell>
          <cell r="AW222">
            <v>0</v>
          </cell>
          <cell r="AX222">
            <v>0</v>
          </cell>
          <cell r="BF222">
            <v>0</v>
          </cell>
          <cell r="BH222">
            <v>0</v>
          </cell>
          <cell r="BI222">
            <v>0</v>
          </cell>
          <cell r="BQ222">
            <v>0</v>
          </cell>
          <cell r="BS222">
            <v>0</v>
          </cell>
          <cell r="BT222">
            <v>0</v>
          </cell>
          <cell r="CB222">
            <v>0</v>
          </cell>
          <cell r="CD222">
            <v>0</v>
          </cell>
          <cell r="CF222">
            <v>0</v>
          </cell>
          <cell r="CG222">
            <v>7.0734864239903442E-5</v>
          </cell>
          <cell r="CI222">
            <v>3.5367432119951721E-5</v>
          </cell>
          <cell r="CJ222">
            <v>3.5367432119951721E-5</v>
          </cell>
          <cell r="EC222">
            <v>0</v>
          </cell>
          <cell r="EG222">
            <v>0</v>
          </cell>
          <cell r="EH222">
            <v>0</v>
          </cell>
          <cell r="FP222">
            <v>0</v>
          </cell>
          <cell r="FT222">
            <v>7.0734864239903442E-5</v>
          </cell>
          <cell r="FU222">
            <v>0</v>
          </cell>
          <cell r="FX222">
            <v>1.591534445397827E-3</v>
          </cell>
        </row>
        <row r="223">
          <cell r="W223" t="str">
            <v>FEBRERO</v>
          </cell>
          <cell r="X223">
            <v>37675</v>
          </cell>
          <cell r="Y223">
            <v>8593932.3308270648</v>
          </cell>
          <cell r="Z223">
            <v>7.0734864239903442E-5</v>
          </cell>
          <cell r="AB223">
            <v>0</v>
          </cell>
          <cell r="AC223">
            <v>0</v>
          </cell>
          <cell r="AV223">
            <v>0</v>
          </cell>
          <cell r="AW223">
            <v>0</v>
          </cell>
          <cell r="AX223">
            <v>0</v>
          </cell>
          <cell r="BF223">
            <v>0</v>
          </cell>
          <cell r="BH223">
            <v>0</v>
          </cell>
          <cell r="BI223">
            <v>0</v>
          </cell>
          <cell r="BQ223">
            <v>0</v>
          </cell>
          <cell r="BS223">
            <v>0</v>
          </cell>
          <cell r="BT223">
            <v>0</v>
          </cell>
          <cell r="CB223">
            <v>0</v>
          </cell>
          <cell r="CD223">
            <v>0</v>
          </cell>
          <cell r="CF223">
            <v>0</v>
          </cell>
          <cell r="CG223">
            <v>7.0734864239903442E-5</v>
          </cell>
          <cell r="CI223">
            <v>3.5367432119951721E-5</v>
          </cell>
          <cell r="CJ223">
            <v>3.5367432119951721E-5</v>
          </cell>
          <cell r="EC223">
            <v>0</v>
          </cell>
          <cell r="EG223">
            <v>0</v>
          </cell>
          <cell r="EH223">
            <v>0</v>
          </cell>
          <cell r="FP223">
            <v>0</v>
          </cell>
          <cell r="FT223">
            <v>7.0734864239903442E-5</v>
          </cell>
          <cell r="FU223">
            <v>0</v>
          </cell>
          <cell r="FX223">
            <v>1.6622693096377305E-3</v>
          </cell>
        </row>
        <row r="224">
          <cell r="W224" t="str">
            <v>FEBRERO</v>
          </cell>
          <cell r="X224">
            <v>37676</v>
          </cell>
          <cell r="Y224">
            <v>8959631.5789473653</v>
          </cell>
          <cell r="Z224">
            <v>7.0734864239903442E-5</v>
          </cell>
          <cell r="AB224">
            <v>0</v>
          </cell>
          <cell r="AC224">
            <v>0</v>
          </cell>
          <cell r="AV224">
            <v>0</v>
          </cell>
          <cell r="AW224">
            <v>0</v>
          </cell>
          <cell r="AX224">
            <v>0</v>
          </cell>
          <cell r="BF224">
            <v>0</v>
          </cell>
          <cell r="BH224">
            <v>0</v>
          </cell>
          <cell r="BI224">
            <v>0</v>
          </cell>
          <cell r="BQ224">
            <v>0</v>
          </cell>
          <cell r="BS224">
            <v>0</v>
          </cell>
          <cell r="BT224">
            <v>0</v>
          </cell>
          <cell r="CB224">
            <v>0</v>
          </cell>
          <cell r="CD224">
            <v>0</v>
          </cell>
          <cell r="CF224">
            <v>0</v>
          </cell>
          <cell r="CG224">
            <v>7.0734864239903442E-5</v>
          </cell>
          <cell r="CI224">
            <v>3.5367432119951721E-5</v>
          </cell>
          <cell r="CJ224">
            <v>3.5367432119951721E-5</v>
          </cell>
          <cell r="EC224">
            <v>0</v>
          </cell>
          <cell r="EG224">
            <v>0</v>
          </cell>
          <cell r="EH224">
            <v>0</v>
          </cell>
          <cell r="FP224">
            <v>0</v>
          </cell>
          <cell r="FT224">
            <v>7.0734864239903442E-5</v>
          </cell>
          <cell r="FU224">
            <v>0</v>
          </cell>
          <cell r="FX224">
            <v>1.7330041738776339E-3</v>
          </cell>
        </row>
        <row r="225">
          <cell r="W225" t="str">
            <v>FEBRERO</v>
          </cell>
          <cell r="X225">
            <v>37677</v>
          </cell>
          <cell r="Y225">
            <v>9325330.8270676658</v>
          </cell>
          <cell r="Z225">
            <v>7.0734864239903442E-5</v>
          </cell>
          <cell r="AB225">
            <v>0</v>
          </cell>
          <cell r="AC225">
            <v>0</v>
          </cell>
          <cell r="AV225">
            <v>0</v>
          </cell>
          <cell r="AW225">
            <v>0</v>
          </cell>
          <cell r="AX225">
            <v>0</v>
          </cell>
          <cell r="BF225">
            <v>0</v>
          </cell>
          <cell r="BH225">
            <v>0</v>
          </cell>
          <cell r="BI225">
            <v>0</v>
          </cell>
          <cell r="BQ225">
            <v>0</v>
          </cell>
          <cell r="BS225">
            <v>0</v>
          </cell>
          <cell r="BT225">
            <v>0</v>
          </cell>
          <cell r="CB225">
            <v>0</v>
          </cell>
          <cell r="CD225">
            <v>0</v>
          </cell>
          <cell r="CF225">
            <v>0</v>
          </cell>
          <cell r="CG225">
            <v>7.0734864239903442E-5</v>
          </cell>
          <cell r="CI225">
            <v>3.5367432119951721E-5</v>
          </cell>
          <cell r="CJ225">
            <v>3.5367432119951721E-5</v>
          </cell>
          <cell r="EC225">
            <v>0</v>
          </cell>
          <cell r="EG225">
            <v>0</v>
          </cell>
          <cell r="EH225">
            <v>0</v>
          </cell>
          <cell r="FP225">
            <v>0</v>
          </cell>
          <cell r="FT225">
            <v>7.0734864239903442E-5</v>
          </cell>
          <cell r="FU225">
            <v>0</v>
          </cell>
          <cell r="FX225">
            <v>1.8037390381175373E-3</v>
          </cell>
        </row>
        <row r="226">
          <cell r="W226" t="str">
            <v>FEBRERO</v>
          </cell>
          <cell r="X226">
            <v>37678</v>
          </cell>
          <cell r="Y226">
            <v>9325330.8270676658</v>
          </cell>
          <cell r="Z226">
            <v>0</v>
          </cell>
          <cell r="AB226">
            <v>0</v>
          </cell>
          <cell r="AC226">
            <v>0</v>
          </cell>
          <cell r="AV226">
            <v>0</v>
          </cell>
          <cell r="AW226">
            <v>0</v>
          </cell>
          <cell r="AX226">
            <v>0</v>
          </cell>
          <cell r="BF226">
            <v>0</v>
          </cell>
          <cell r="BH226">
            <v>0</v>
          </cell>
          <cell r="BI226">
            <v>0</v>
          </cell>
          <cell r="BQ226">
            <v>0</v>
          </cell>
          <cell r="BS226">
            <v>0</v>
          </cell>
          <cell r="BT226">
            <v>0</v>
          </cell>
          <cell r="CB226">
            <v>0</v>
          </cell>
          <cell r="CD226">
            <v>0</v>
          </cell>
          <cell r="CF226">
            <v>0</v>
          </cell>
          <cell r="CG226">
            <v>0</v>
          </cell>
          <cell r="EC226">
            <v>0</v>
          </cell>
          <cell r="EG226">
            <v>0</v>
          </cell>
          <cell r="EH226">
            <v>0</v>
          </cell>
          <cell r="FP226">
            <v>0</v>
          </cell>
          <cell r="FT226">
            <v>0</v>
          </cell>
          <cell r="FU226">
            <v>0</v>
          </cell>
          <cell r="FX226">
            <v>1.8037390381175373E-3</v>
          </cell>
        </row>
        <row r="227">
          <cell r="W227" t="str">
            <v>FEBRERO</v>
          </cell>
          <cell r="X227">
            <v>37679</v>
          </cell>
          <cell r="Y227">
            <v>9325330.8270676658</v>
          </cell>
          <cell r="Z227">
            <v>0</v>
          </cell>
          <cell r="AB227">
            <v>0</v>
          </cell>
          <cell r="AC227">
            <v>0</v>
          </cell>
          <cell r="AV227">
            <v>0</v>
          </cell>
          <cell r="AW227">
            <v>0</v>
          </cell>
          <cell r="AX227">
            <v>0</v>
          </cell>
          <cell r="BF227">
            <v>0</v>
          </cell>
          <cell r="BH227">
            <v>0</v>
          </cell>
          <cell r="BI227">
            <v>0</v>
          </cell>
          <cell r="BQ227">
            <v>0</v>
          </cell>
          <cell r="BS227">
            <v>0</v>
          </cell>
          <cell r="BT227">
            <v>0</v>
          </cell>
          <cell r="CB227">
            <v>0</v>
          </cell>
          <cell r="CD227">
            <v>0</v>
          </cell>
          <cell r="CF227">
            <v>0</v>
          </cell>
          <cell r="CG227">
            <v>0</v>
          </cell>
          <cell r="EC227">
            <v>0</v>
          </cell>
          <cell r="EG227">
            <v>0</v>
          </cell>
          <cell r="EH227">
            <v>0</v>
          </cell>
          <cell r="FP227">
            <v>0</v>
          </cell>
          <cell r="FT227">
            <v>0</v>
          </cell>
          <cell r="FU227">
            <v>0</v>
          </cell>
          <cell r="FX227">
            <v>1.8037390381175373E-3</v>
          </cell>
        </row>
        <row r="228">
          <cell r="W228" t="str">
            <v>FEBRERO</v>
          </cell>
          <cell r="X228">
            <v>37680</v>
          </cell>
          <cell r="Y228" t="e">
            <v>#DIV/0!</v>
          </cell>
          <cell r="Z228" t="e">
            <v>#DIV/0!</v>
          </cell>
          <cell r="AB228">
            <v>0</v>
          </cell>
          <cell r="AC228">
            <v>0</v>
          </cell>
          <cell r="AV228">
            <v>0</v>
          </cell>
          <cell r="AW228" t="e">
            <v>#DIV/0!</v>
          </cell>
          <cell r="AX228" t="e">
            <v>#DIV/0!</v>
          </cell>
          <cell r="AY228" t="e">
            <v>#DIV/0!</v>
          </cell>
          <cell r="BF228">
            <v>0</v>
          </cell>
          <cell r="BH228">
            <v>3.5367432119951721E-5</v>
          </cell>
          <cell r="BI228">
            <v>3.5367432119951721E-5</v>
          </cell>
          <cell r="BJ228">
            <v>3.5367432119951721E-5</v>
          </cell>
          <cell r="BQ228">
            <v>0</v>
          </cell>
          <cell r="BS228">
            <v>3.5367432119951721E-5</v>
          </cell>
          <cell r="BT228">
            <v>3.5367432119951721E-5</v>
          </cell>
          <cell r="BU228">
            <v>3.5367432119951721E-5</v>
          </cell>
          <cell r="CB228">
            <v>0</v>
          </cell>
          <cell r="CD228">
            <v>0</v>
          </cell>
          <cell r="CF228">
            <v>0</v>
          </cell>
          <cell r="CG228">
            <v>3.5367432119951721E-5</v>
          </cell>
          <cell r="CK228">
            <v>3.5367432119951721E-5</v>
          </cell>
          <cell r="EC228">
            <v>0</v>
          </cell>
          <cell r="EG228">
            <v>0</v>
          </cell>
          <cell r="EH228">
            <v>0</v>
          </cell>
          <cell r="FP228">
            <v>0</v>
          </cell>
          <cell r="FT228" t="e">
            <v>#DIV/0!</v>
          </cell>
          <cell r="FU228">
            <v>0</v>
          </cell>
          <cell r="FX228" t="e">
            <v>#DIV/0!</v>
          </cell>
        </row>
        <row r="229">
          <cell r="W229" t="str">
            <v>MARZO</v>
          </cell>
          <cell r="X229">
            <v>37681</v>
          </cell>
          <cell r="Y229" t="e">
            <v>#DIV/0!</v>
          </cell>
          <cell r="Z229">
            <v>0</v>
          </cell>
          <cell r="AB229">
            <v>0</v>
          </cell>
          <cell r="AC229">
            <v>0</v>
          </cell>
          <cell r="AV229">
            <v>0</v>
          </cell>
          <cell r="AW229">
            <v>0</v>
          </cell>
          <cell r="AX229">
            <v>0</v>
          </cell>
          <cell r="BF229">
            <v>0</v>
          </cell>
          <cell r="BH229">
            <v>0</v>
          </cell>
          <cell r="BI229">
            <v>0</v>
          </cell>
          <cell r="BQ229">
            <v>0</v>
          </cell>
          <cell r="BS229">
            <v>0</v>
          </cell>
          <cell r="BT229">
            <v>0</v>
          </cell>
          <cell r="CB229">
            <v>0</v>
          </cell>
          <cell r="CD229">
            <v>0</v>
          </cell>
          <cell r="CF229">
            <v>0</v>
          </cell>
          <cell r="CG229">
            <v>0</v>
          </cell>
          <cell r="EC229">
            <v>0</v>
          </cell>
          <cell r="EG229">
            <v>0</v>
          </cell>
          <cell r="EH229">
            <v>0</v>
          </cell>
          <cell r="FP229">
            <v>0</v>
          </cell>
          <cell r="FT229">
            <v>0</v>
          </cell>
          <cell r="FU229">
            <v>0</v>
          </cell>
          <cell r="FX229" t="e">
            <v>#DIV/0!</v>
          </cell>
        </row>
        <row r="230">
          <cell r="W230" t="str">
            <v>MARZO</v>
          </cell>
          <cell r="X230">
            <v>37682</v>
          </cell>
          <cell r="Y230" t="e">
            <v>#DIV/0!</v>
          </cell>
          <cell r="Z230">
            <v>0</v>
          </cell>
          <cell r="AB230">
            <v>0</v>
          </cell>
          <cell r="AC230">
            <v>0</v>
          </cell>
          <cell r="AV230">
            <v>0</v>
          </cell>
          <cell r="AW230">
            <v>0</v>
          </cell>
          <cell r="AX230">
            <v>0</v>
          </cell>
          <cell r="BF230">
            <v>0</v>
          </cell>
          <cell r="BH230">
            <v>0</v>
          </cell>
          <cell r="BI230">
            <v>0</v>
          </cell>
          <cell r="BQ230">
            <v>0</v>
          </cell>
          <cell r="BS230">
            <v>0</v>
          </cell>
          <cell r="BT230">
            <v>0</v>
          </cell>
          <cell r="CB230">
            <v>0</v>
          </cell>
          <cell r="CD230">
            <v>0</v>
          </cell>
          <cell r="CF230">
            <v>0</v>
          </cell>
          <cell r="CG230">
            <v>0</v>
          </cell>
          <cell r="EC230">
            <v>0</v>
          </cell>
          <cell r="EG230">
            <v>0</v>
          </cell>
          <cell r="EH230">
            <v>0</v>
          </cell>
          <cell r="FP230">
            <v>0</v>
          </cell>
          <cell r="FT230">
            <v>0</v>
          </cell>
          <cell r="FU230">
            <v>0</v>
          </cell>
          <cell r="FX230" t="e">
            <v>#DIV/0!</v>
          </cell>
        </row>
        <row r="231">
          <cell r="W231" t="str">
            <v>MARZO</v>
          </cell>
          <cell r="X231">
            <v>37683</v>
          </cell>
          <cell r="Y231" t="e">
            <v>#DIV/0!</v>
          </cell>
          <cell r="Z231">
            <v>0</v>
          </cell>
          <cell r="AB231">
            <v>0</v>
          </cell>
          <cell r="AC231">
            <v>0</v>
          </cell>
          <cell r="AV231">
            <v>0</v>
          </cell>
          <cell r="AW231">
            <v>0</v>
          </cell>
          <cell r="AX231">
            <v>0</v>
          </cell>
          <cell r="BF231">
            <v>0</v>
          </cell>
          <cell r="BH231">
            <v>0</v>
          </cell>
          <cell r="BI231">
            <v>0</v>
          </cell>
          <cell r="BQ231">
            <v>0</v>
          </cell>
          <cell r="BS231">
            <v>0</v>
          </cell>
          <cell r="BT231">
            <v>0</v>
          </cell>
          <cell r="CB231">
            <v>0</v>
          </cell>
          <cell r="CD231">
            <v>0</v>
          </cell>
          <cell r="CF231">
            <v>0</v>
          </cell>
          <cell r="CG231">
            <v>0</v>
          </cell>
          <cell r="EC231">
            <v>0</v>
          </cell>
          <cell r="EG231">
            <v>0</v>
          </cell>
          <cell r="EH231">
            <v>0</v>
          </cell>
          <cell r="FP231">
            <v>0</v>
          </cell>
          <cell r="FT231">
            <v>0</v>
          </cell>
          <cell r="FU231">
            <v>0</v>
          </cell>
          <cell r="FX231" t="e">
            <v>#DIV/0!</v>
          </cell>
        </row>
        <row r="232">
          <cell r="W232" t="str">
            <v>MARZO</v>
          </cell>
          <cell r="X232">
            <v>37684</v>
          </cell>
          <cell r="Y232" t="e">
            <v>#DIV/0!</v>
          </cell>
          <cell r="Z232">
            <v>0</v>
          </cell>
          <cell r="AB232">
            <v>0</v>
          </cell>
          <cell r="AC232">
            <v>0</v>
          </cell>
          <cell r="AV232">
            <v>0</v>
          </cell>
          <cell r="AW232">
            <v>0</v>
          </cell>
          <cell r="AX232">
            <v>0</v>
          </cell>
          <cell r="BF232">
            <v>0</v>
          </cell>
          <cell r="BH232">
            <v>0</v>
          </cell>
          <cell r="BI232">
            <v>0</v>
          </cell>
          <cell r="BQ232">
            <v>0</v>
          </cell>
          <cell r="BS232">
            <v>0</v>
          </cell>
          <cell r="BT232">
            <v>0</v>
          </cell>
          <cell r="CB232">
            <v>0</v>
          </cell>
          <cell r="CD232">
            <v>0</v>
          </cell>
          <cell r="CF232">
            <v>0</v>
          </cell>
          <cell r="CG232">
            <v>0</v>
          </cell>
          <cell r="EC232">
            <v>0</v>
          </cell>
          <cell r="EG232">
            <v>0</v>
          </cell>
          <cell r="EH232">
            <v>0</v>
          </cell>
          <cell r="FP232">
            <v>0</v>
          </cell>
          <cell r="FT232">
            <v>0</v>
          </cell>
          <cell r="FU232">
            <v>0</v>
          </cell>
          <cell r="FX232" t="e">
            <v>#DIV/0!</v>
          </cell>
        </row>
        <row r="233">
          <cell r="W233" t="str">
            <v>MARZO</v>
          </cell>
          <cell r="X233">
            <v>37685</v>
          </cell>
          <cell r="Y233" t="e">
            <v>#DIV/0!</v>
          </cell>
          <cell r="Z233">
            <v>0</v>
          </cell>
          <cell r="AB233">
            <v>0</v>
          </cell>
          <cell r="AC233">
            <v>0</v>
          </cell>
          <cell r="AV233">
            <v>0</v>
          </cell>
          <cell r="AW233">
            <v>0</v>
          </cell>
          <cell r="AX233">
            <v>0</v>
          </cell>
          <cell r="BF233">
            <v>0</v>
          </cell>
          <cell r="BH233">
            <v>0</v>
          </cell>
          <cell r="BI233">
            <v>0</v>
          </cell>
          <cell r="BQ233">
            <v>0</v>
          </cell>
          <cell r="BS233">
            <v>0</v>
          </cell>
          <cell r="BT233">
            <v>0</v>
          </cell>
          <cell r="CB233">
            <v>0</v>
          </cell>
          <cell r="CD233">
            <v>0</v>
          </cell>
          <cell r="CF233">
            <v>0</v>
          </cell>
          <cell r="CG233">
            <v>0</v>
          </cell>
          <cell r="EC233">
            <v>0</v>
          </cell>
          <cell r="EG233">
            <v>0</v>
          </cell>
          <cell r="EH233">
            <v>0</v>
          </cell>
          <cell r="FP233">
            <v>0</v>
          </cell>
          <cell r="FT233">
            <v>0</v>
          </cell>
          <cell r="FU233">
            <v>0</v>
          </cell>
          <cell r="FX233" t="e">
            <v>#DIV/0!</v>
          </cell>
        </row>
        <row r="234">
          <cell r="W234" t="str">
            <v>MARZO</v>
          </cell>
          <cell r="X234">
            <v>37686</v>
          </cell>
          <cell r="Y234" t="e">
            <v>#DIV/0!</v>
          </cell>
          <cell r="Z234">
            <v>0</v>
          </cell>
          <cell r="AB234">
            <v>0</v>
          </cell>
          <cell r="AC234">
            <v>0</v>
          </cell>
          <cell r="AV234">
            <v>0</v>
          </cell>
          <cell r="AW234">
            <v>0</v>
          </cell>
          <cell r="AX234">
            <v>0</v>
          </cell>
          <cell r="BF234">
            <v>0</v>
          </cell>
          <cell r="BH234">
            <v>0</v>
          </cell>
          <cell r="BI234">
            <v>0</v>
          </cell>
          <cell r="BQ234">
            <v>0</v>
          </cell>
          <cell r="BS234">
            <v>0</v>
          </cell>
          <cell r="BT234">
            <v>0</v>
          </cell>
          <cell r="CB234">
            <v>0</v>
          </cell>
          <cell r="CD234">
            <v>0</v>
          </cell>
          <cell r="CF234">
            <v>0</v>
          </cell>
          <cell r="CG234">
            <v>0</v>
          </cell>
          <cell r="EC234">
            <v>0</v>
          </cell>
          <cell r="EG234">
            <v>0</v>
          </cell>
          <cell r="EH234">
            <v>0</v>
          </cell>
          <cell r="FP234">
            <v>0</v>
          </cell>
          <cell r="FT234">
            <v>0</v>
          </cell>
          <cell r="FU234">
            <v>0</v>
          </cell>
          <cell r="FX234" t="e">
            <v>#DIV/0!</v>
          </cell>
        </row>
        <row r="235">
          <cell r="W235" t="str">
            <v>MARZO</v>
          </cell>
          <cell r="X235">
            <v>37687</v>
          </cell>
          <cell r="Y235" t="e">
            <v>#DIV/0!</v>
          </cell>
          <cell r="Z235">
            <v>0</v>
          </cell>
          <cell r="AB235">
            <v>0</v>
          </cell>
          <cell r="AC235">
            <v>0</v>
          </cell>
          <cell r="AV235">
            <v>0</v>
          </cell>
          <cell r="AW235">
            <v>0</v>
          </cell>
          <cell r="AX235">
            <v>0</v>
          </cell>
          <cell r="BF235">
            <v>0</v>
          </cell>
          <cell r="BH235">
            <v>0</v>
          </cell>
          <cell r="BI235">
            <v>0</v>
          </cell>
          <cell r="BQ235">
            <v>0</v>
          </cell>
          <cell r="BS235">
            <v>0</v>
          </cell>
          <cell r="BT235">
            <v>0</v>
          </cell>
          <cell r="CB235">
            <v>0</v>
          </cell>
          <cell r="CD235">
            <v>0</v>
          </cell>
          <cell r="CF235">
            <v>0</v>
          </cell>
          <cell r="CG235">
            <v>0</v>
          </cell>
          <cell r="EC235">
            <v>0</v>
          </cell>
          <cell r="EG235">
            <v>0</v>
          </cell>
          <cell r="EH235">
            <v>0</v>
          </cell>
          <cell r="FP235">
            <v>0</v>
          </cell>
          <cell r="FT235">
            <v>0</v>
          </cell>
          <cell r="FU235">
            <v>0</v>
          </cell>
          <cell r="FX235" t="e">
            <v>#DIV/0!</v>
          </cell>
        </row>
        <row r="236">
          <cell r="W236" t="str">
            <v>MARZO</v>
          </cell>
          <cell r="X236">
            <v>37688</v>
          </cell>
          <cell r="Y236" t="e">
            <v>#DIV/0!</v>
          </cell>
          <cell r="Z236">
            <v>0</v>
          </cell>
          <cell r="AB236">
            <v>0</v>
          </cell>
          <cell r="AC236">
            <v>0</v>
          </cell>
          <cell r="AV236">
            <v>0</v>
          </cell>
          <cell r="AW236">
            <v>0</v>
          </cell>
          <cell r="AX236">
            <v>0</v>
          </cell>
          <cell r="BF236">
            <v>0</v>
          </cell>
          <cell r="BH236">
            <v>0</v>
          </cell>
          <cell r="BI236">
            <v>0</v>
          </cell>
          <cell r="BQ236">
            <v>0</v>
          </cell>
          <cell r="BS236">
            <v>0</v>
          </cell>
          <cell r="BT236">
            <v>0</v>
          </cell>
          <cell r="CB236">
            <v>0</v>
          </cell>
          <cell r="CD236">
            <v>0</v>
          </cell>
          <cell r="CF236">
            <v>0</v>
          </cell>
          <cell r="CG236">
            <v>0</v>
          </cell>
          <cell r="EC236">
            <v>0</v>
          </cell>
          <cell r="EG236">
            <v>0</v>
          </cell>
          <cell r="EH236">
            <v>0</v>
          </cell>
          <cell r="FP236">
            <v>0</v>
          </cell>
          <cell r="FT236">
            <v>0</v>
          </cell>
          <cell r="FU236">
            <v>0</v>
          </cell>
          <cell r="FX236" t="e">
            <v>#DIV/0!</v>
          </cell>
        </row>
        <row r="237">
          <cell r="W237" t="str">
            <v>MARZO</v>
          </cell>
          <cell r="X237">
            <v>37689</v>
          </cell>
          <cell r="Y237" t="e">
            <v>#DIV/0!</v>
          </cell>
          <cell r="Z237">
            <v>0</v>
          </cell>
          <cell r="AB237">
            <v>0</v>
          </cell>
          <cell r="AC237">
            <v>0</v>
          </cell>
          <cell r="AV237">
            <v>0</v>
          </cell>
          <cell r="AW237">
            <v>0</v>
          </cell>
          <cell r="AX237">
            <v>0</v>
          </cell>
          <cell r="BF237">
            <v>0</v>
          </cell>
          <cell r="BH237">
            <v>0</v>
          </cell>
          <cell r="BI237">
            <v>0</v>
          </cell>
          <cell r="BQ237">
            <v>0</v>
          </cell>
          <cell r="BS237">
            <v>0</v>
          </cell>
          <cell r="BT237">
            <v>0</v>
          </cell>
          <cell r="CB237">
            <v>0</v>
          </cell>
          <cell r="CD237">
            <v>0</v>
          </cell>
          <cell r="CF237">
            <v>0</v>
          </cell>
          <cell r="CG237">
            <v>0</v>
          </cell>
          <cell r="EC237">
            <v>0</v>
          </cell>
          <cell r="EG237">
            <v>0</v>
          </cell>
          <cell r="EH237">
            <v>0</v>
          </cell>
          <cell r="FP237">
            <v>0</v>
          </cell>
          <cell r="FT237">
            <v>0</v>
          </cell>
          <cell r="FU237">
            <v>0</v>
          </cell>
          <cell r="FX237" t="e">
            <v>#DIV/0!</v>
          </cell>
        </row>
        <row r="238">
          <cell r="W238" t="str">
            <v>MARZO</v>
          </cell>
          <cell r="X238">
            <v>37690</v>
          </cell>
          <cell r="Y238" t="e">
            <v>#DIV/0!</v>
          </cell>
          <cell r="Z238">
            <v>0</v>
          </cell>
          <cell r="AB238">
            <v>0</v>
          </cell>
          <cell r="AC238">
            <v>0</v>
          </cell>
          <cell r="AV238">
            <v>0</v>
          </cell>
          <cell r="AW238">
            <v>0</v>
          </cell>
          <cell r="AX238">
            <v>0</v>
          </cell>
          <cell r="BF238">
            <v>0</v>
          </cell>
          <cell r="BH238">
            <v>0</v>
          </cell>
          <cell r="BI238">
            <v>0</v>
          </cell>
          <cell r="BQ238">
            <v>0</v>
          </cell>
          <cell r="BS238">
            <v>0</v>
          </cell>
          <cell r="BT238">
            <v>0</v>
          </cell>
          <cell r="CB238">
            <v>0</v>
          </cell>
          <cell r="CD238">
            <v>0</v>
          </cell>
          <cell r="CF238">
            <v>0</v>
          </cell>
          <cell r="CG238">
            <v>0</v>
          </cell>
          <cell r="EC238">
            <v>0</v>
          </cell>
          <cell r="EG238">
            <v>0</v>
          </cell>
          <cell r="EH238">
            <v>0</v>
          </cell>
          <cell r="FP238">
            <v>0</v>
          </cell>
          <cell r="FT238">
            <v>0</v>
          </cell>
          <cell r="FU238">
            <v>0</v>
          </cell>
          <cell r="FX238" t="e">
            <v>#DIV/0!</v>
          </cell>
        </row>
        <row r="239">
          <cell r="W239" t="str">
            <v>MARZO</v>
          </cell>
          <cell r="X239">
            <v>37691</v>
          </cell>
          <cell r="Y239" t="e">
            <v>#DIV/0!</v>
          </cell>
          <cell r="Z239">
            <v>7.0734864239903442E-5</v>
          </cell>
          <cell r="AB239">
            <v>0</v>
          </cell>
          <cell r="AC239">
            <v>3.5367432119951721E-5</v>
          </cell>
          <cell r="AE239">
            <v>3.5367432119951721E-5</v>
          </cell>
          <cell r="AV239">
            <v>0</v>
          </cell>
          <cell r="AW239">
            <v>0</v>
          </cell>
          <cell r="AX239">
            <v>0</v>
          </cell>
          <cell r="BF239">
            <v>0</v>
          </cell>
          <cell r="BH239">
            <v>0</v>
          </cell>
          <cell r="BI239">
            <v>0</v>
          </cell>
          <cell r="BQ239">
            <v>0</v>
          </cell>
          <cell r="BS239">
            <v>0</v>
          </cell>
          <cell r="BT239">
            <v>0</v>
          </cell>
          <cell r="CB239">
            <v>0</v>
          </cell>
          <cell r="CD239">
            <v>0</v>
          </cell>
          <cell r="CF239">
            <v>0</v>
          </cell>
          <cell r="CG239">
            <v>3.5367432119951721E-5</v>
          </cell>
          <cell r="CL239">
            <v>3.5367432119951721E-5</v>
          </cell>
          <cell r="EC239">
            <v>0</v>
          </cell>
          <cell r="EG239">
            <v>0</v>
          </cell>
          <cell r="EH239">
            <v>0</v>
          </cell>
          <cell r="FP239">
            <v>0</v>
          </cell>
          <cell r="FT239">
            <v>7.0734864239903442E-5</v>
          </cell>
          <cell r="FU239">
            <v>0</v>
          </cell>
          <cell r="FX239" t="e">
            <v>#DIV/0!</v>
          </cell>
        </row>
        <row r="240">
          <cell r="W240" t="str">
            <v>MARZO</v>
          </cell>
          <cell r="X240">
            <v>37692</v>
          </cell>
          <cell r="Y240" t="e">
            <v>#DIV/0!</v>
          </cell>
          <cell r="Z240">
            <v>7.0734864239903442E-5</v>
          </cell>
          <cell r="AB240">
            <v>0</v>
          </cell>
          <cell r="AC240">
            <v>3.5367432119951721E-5</v>
          </cell>
          <cell r="AF240">
            <v>3.5367432119951721E-5</v>
          </cell>
          <cell r="AV240">
            <v>0</v>
          </cell>
          <cell r="AW240">
            <v>0</v>
          </cell>
          <cell r="AX240">
            <v>0</v>
          </cell>
          <cell r="BF240">
            <v>0</v>
          </cell>
          <cell r="BH240">
            <v>0</v>
          </cell>
          <cell r="BI240">
            <v>0</v>
          </cell>
          <cell r="BQ240">
            <v>0</v>
          </cell>
          <cell r="BS240">
            <v>0</v>
          </cell>
          <cell r="BT240">
            <v>0</v>
          </cell>
          <cell r="CB240">
            <v>0</v>
          </cell>
          <cell r="CD240">
            <v>0</v>
          </cell>
          <cell r="CF240">
            <v>0</v>
          </cell>
          <cell r="CG240">
            <v>3.5367432119951721E-5</v>
          </cell>
          <cell r="CL240">
            <v>3.5367432119951721E-5</v>
          </cell>
          <cell r="EC240">
            <v>0</v>
          </cell>
          <cell r="EG240">
            <v>0</v>
          </cell>
          <cell r="EH240">
            <v>0</v>
          </cell>
          <cell r="FP240">
            <v>0</v>
          </cell>
          <cell r="FT240">
            <v>7.0734864239903442E-5</v>
          </cell>
          <cell r="FU240">
            <v>0</v>
          </cell>
          <cell r="FX240" t="e">
            <v>#DIV/0!</v>
          </cell>
        </row>
        <row r="241">
          <cell r="W241" t="str">
            <v>MARZO</v>
          </cell>
          <cell r="X241">
            <v>37693</v>
          </cell>
          <cell r="Y241" t="e">
            <v>#DIV/0!</v>
          </cell>
          <cell r="Z241">
            <v>3.5367432119951721E-5</v>
          </cell>
          <cell r="AB241">
            <v>0</v>
          </cell>
          <cell r="AC241">
            <v>0</v>
          </cell>
          <cell r="AV241">
            <v>0</v>
          </cell>
          <cell r="AW241">
            <v>0</v>
          </cell>
          <cell r="AX241">
            <v>0</v>
          </cell>
          <cell r="BF241">
            <v>0</v>
          </cell>
          <cell r="BH241">
            <v>0</v>
          </cell>
          <cell r="BI241">
            <v>0</v>
          </cell>
          <cell r="BQ241">
            <v>0</v>
          </cell>
          <cell r="BS241">
            <v>0</v>
          </cell>
          <cell r="BT241">
            <v>0</v>
          </cell>
          <cell r="CB241">
            <v>0</v>
          </cell>
          <cell r="CD241">
            <v>0</v>
          </cell>
          <cell r="CF241">
            <v>0</v>
          </cell>
          <cell r="CG241">
            <v>3.5367432119951721E-5</v>
          </cell>
          <cell r="CL241">
            <v>3.5367432119951721E-5</v>
          </cell>
          <cell r="EC241">
            <v>0</v>
          </cell>
          <cell r="EG241">
            <v>0</v>
          </cell>
          <cell r="EH241">
            <v>0</v>
          </cell>
          <cell r="FP241">
            <v>0</v>
          </cell>
          <cell r="FT241">
            <v>3.5367432119951721E-5</v>
          </cell>
          <cell r="FU241">
            <v>0</v>
          </cell>
          <cell r="FX241" t="e">
            <v>#DIV/0!</v>
          </cell>
        </row>
        <row r="242">
          <cell r="W242" t="str">
            <v>MARZO</v>
          </cell>
          <cell r="X242">
            <v>37694</v>
          </cell>
          <cell r="Y242" t="e">
            <v>#DIV/0!</v>
          </cell>
          <cell r="Z242">
            <v>7.0734864239903442E-5</v>
          </cell>
          <cell r="AB242">
            <v>0</v>
          </cell>
          <cell r="AC242">
            <v>3.5367432119951721E-5</v>
          </cell>
          <cell r="AG242">
            <v>3.5367432119951721E-5</v>
          </cell>
          <cell r="AV242">
            <v>0</v>
          </cell>
          <cell r="AW242">
            <v>0</v>
          </cell>
          <cell r="AX242">
            <v>0</v>
          </cell>
          <cell r="BF242">
            <v>0</v>
          </cell>
          <cell r="BH242">
            <v>0</v>
          </cell>
          <cell r="BI242">
            <v>0</v>
          </cell>
          <cell r="BQ242">
            <v>0</v>
          </cell>
          <cell r="BS242">
            <v>0</v>
          </cell>
          <cell r="BT242">
            <v>0</v>
          </cell>
          <cell r="CB242">
            <v>0</v>
          </cell>
          <cell r="CD242">
            <v>0</v>
          </cell>
          <cell r="CF242">
            <v>0</v>
          </cell>
          <cell r="CG242">
            <v>3.5367432119951721E-5</v>
          </cell>
          <cell r="CL242">
            <v>3.5367432119951721E-5</v>
          </cell>
          <cell r="EC242">
            <v>0</v>
          </cell>
          <cell r="EG242">
            <v>0</v>
          </cell>
          <cell r="EH242">
            <v>0</v>
          </cell>
          <cell r="FP242">
            <v>0</v>
          </cell>
          <cell r="FT242">
            <v>7.0734864239903442E-5</v>
          </cell>
          <cell r="FU242">
            <v>0</v>
          </cell>
          <cell r="FX242" t="e">
            <v>#DIV/0!</v>
          </cell>
        </row>
        <row r="243">
          <cell r="W243" t="str">
            <v>MARZO</v>
          </cell>
          <cell r="X243">
            <v>37695</v>
          </cell>
          <cell r="Y243" t="e">
            <v>#DIV/0!</v>
          </cell>
          <cell r="Z243">
            <v>3.5367432119951721E-5</v>
          </cell>
          <cell r="AB243">
            <v>0</v>
          </cell>
          <cell r="AC243">
            <v>0</v>
          </cell>
          <cell r="AV243">
            <v>0</v>
          </cell>
          <cell r="AW243">
            <v>0</v>
          </cell>
          <cell r="AX243">
            <v>0</v>
          </cell>
          <cell r="BF243">
            <v>0</v>
          </cell>
          <cell r="BH243">
            <v>0</v>
          </cell>
          <cell r="BI243">
            <v>0</v>
          </cell>
          <cell r="BQ243">
            <v>0</v>
          </cell>
          <cell r="BS243">
            <v>0</v>
          </cell>
          <cell r="BT243">
            <v>0</v>
          </cell>
          <cell r="CB243">
            <v>0</v>
          </cell>
          <cell r="CD243">
            <v>0</v>
          </cell>
          <cell r="CF243">
            <v>0</v>
          </cell>
          <cell r="CG243">
            <v>3.5367432119951721E-5</v>
          </cell>
          <cell r="CL243">
            <v>3.5367432119951721E-5</v>
          </cell>
          <cell r="EC243">
            <v>0</v>
          </cell>
          <cell r="EG243">
            <v>0</v>
          </cell>
          <cell r="EH243">
            <v>0</v>
          </cell>
          <cell r="FP243">
            <v>0</v>
          </cell>
          <cell r="FT243">
            <v>3.5367432119951721E-5</v>
          </cell>
          <cell r="FU243">
            <v>0</v>
          </cell>
          <cell r="FX243" t="e">
            <v>#DIV/0!</v>
          </cell>
        </row>
        <row r="244">
          <cell r="W244" t="str">
            <v>MARZO</v>
          </cell>
          <cell r="X244">
            <v>37696</v>
          </cell>
          <cell r="Y244" t="e">
            <v>#DIV/0!</v>
          </cell>
          <cell r="Z244">
            <v>3.5367432119951721E-5</v>
          </cell>
          <cell r="AB244">
            <v>0</v>
          </cell>
          <cell r="AC244">
            <v>0</v>
          </cell>
          <cell r="AV244">
            <v>0</v>
          </cell>
          <cell r="AW244">
            <v>0</v>
          </cell>
          <cell r="AX244">
            <v>0</v>
          </cell>
          <cell r="BF244">
            <v>0</v>
          </cell>
          <cell r="BH244">
            <v>0</v>
          </cell>
          <cell r="BI244">
            <v>0</v>
          </cell>
          <cell r="BQ244">
            <v>0</v>
          </cell>
          <cell r="BS244">
            <v>0</v>
          </cell>
          <cell r="BT244">
            <v>0</v>
          </cell>
          <cell r="CB244">
            <v>0</v>
          </cell>
          <cell r="CD244">
            <v>0</v>
          </cell>
          <cell r="CF244">
            <v>0</v>
          </cell>
          <cell r="CG244">
            <v>3.5367432119951721E-5</v>
          </cell>
          <cell r="CL244">
            <v>3.5367432119951721E-5</v>
          </cell>
          <cell r="EC244">
            <v>0</v>
          </cell>
          <cell r="EG244">
            <v>0</v>
          </cell>
          <cell r="EH244">
            <v>0</v>
          </cell>
          <cell r="FP244">
            <v>0</v>
          </cell>
          <cell r="FT244">
            <v>3.5367432119951721E-5</v>
          </cell>
          <cell r="FU244">
            <v>0</v>
          </cell>
          <cell r="FX244" t="e">
            <v>#DIV/0!</v>
          </cell>
        </row>
        <row r="245">
          <cell r="W245" t="str">
            <v>MARZO</v>
          </cell>
          <cell r="X245">
            <v>37697</v>
          </cell>
          <cell r="Y245" t="e">
            <v>#DIV/0!</v>
          </cell>
          <cell r="Z245">
            <v>3.5367432119951721E-5</v>
          </cell>
          <cell r="AB245">
            <v>0</v>
          </cell>
          <cell r="AC245">
            <v>0</v>
          </cell>
          <cell r="AV245">
            <v>0</v>
          </cell>
          <cell r="AW245">
            <v>0</v>
          </cell>
          <cell r="AX245">
            <v>0</v>
          </cell>
          <cell r="BF245">
            <v>0</v>
          </cell>
          <cell r="BH245">
            <v>0</v>
          </cell>
          <cell r="BI245">
            <v>0</v>
          </cell>
          <cell r="BQ245">
            <v>0</v>
          </cell>
          <cell r="BS245">
            <v>0</v>
          </cell>
          <cell r="BT245">
            <v>0</v>
          </cell>
          <cell r="CB245">
            <v>0</v>
          </cell>
          <cell r="CD245">
            <v>0</v>
          </cell>
          <cell r="CF245">
            <v>0</v>
          </cell>
          <cell r="CG245">
            <v>3.5367432119951721E-5</v>
          </cell>
          <cell r="CL245">
            <v>3.5367432119951721E-5</v>
          </cell>
          <cell r="EC245">
            <v>0</v>
          </cell>
          <cell r="EG245">
            <v>0</v>
          </cell>
          <cell r="EH245">
            <v>0</v>
          </cell>
          <cell r="FP245">
            <v>0</v>
          </cell>
          <cell r="FT245">
            <v>3.5367432119951721E-5</v>
          </cell>
          <cell r="FU245">
            <v>0</v>
          </cell>
          <cell r="FX245" t="e">
            <v>#DIV/0!</v>
          </cell>
        </row>
        <row r="246">
          <cell r="W246" t="str">
            <v>MARZO</v>
          </cell>
          <cell r="X246">
            <v>37698</v>
          </cell>
          <cell r="Y246" t="e">
            <v>#DIV/0!</v>
          </cell>
          <cell r="Z246">
            <v>3.5367432119951721E-5</v>
          </cell>
          <cell r="AB246">
            <v>0</v>
          </cell>
          <cell r="AC246">
            <v>0</v>
          </cell>
          <cell r="AV246">
            <v>0</v>
          </cell>
          <cell r="AW246">
            <v>0</v>
          </cell>
          <cell r="AX246">
            <v>0</v>
          </cell>
          <cell r="BF246">
            <v>0</v>
          </cell>
          <cell r="BH246">
            <v>0</v>
          </cell>
          <cell r="BI246">
            <v>0</v>
          </cell>
          <cell r="BQ246">
            <v>0</v>
          </cell>
          <cell r="BS246">
            <v>0</v>
          </cell>
          <cell r="BT246">
            <v>0</v>
          </cell>
          <cell r="CB246">
            <v>0</v>
          </cell>
          <cell r="CD246">
            <v>0</v>
          </cell>
          <cell r="CF246">
            <v>0</v>
          </cell>
          <cell r="CG246">
            <v>3.5367432119951721E-5</v>
          </cell>
          <cell r="CL246">
            <v>3.5367432119951721E-5</v>
          </cell>
          <cell r="EC246">
            <v>0</v>
          </cell>
          <cell r="EG246">
            <v>0</v>
          </cell>
          <cell r="EH246">
            <v>0</v>
          </cell>
          <cell r="FP246">
            <v>0</v>
          </cell>
          <cell r="FT246">
            <v>3.5367432119951721E-5</v>
          </cell>
          <cell r="FU246">
            <v>0</v>
          </cell>
          <cell r="FX246" t="e">
            <v>#DIV/0!</v>
          </cell>
        </row>
        <row r="247">
          <cell r="W247" t="str">
            <v>MARZO</v>
          </cell>
          <cell r="X247">
            <v>37699</v>
          </cell>
          <cell r="Y247" t="e">
            <v>#DIV/0!</v>
          </cell>
          <cell r="Z247">
            <v>3.5367432119951714E-5</v>
          </cell>
          <cell r="AB247">
            <v>0</v>
          </cell>
          <cell r="AC247">
            <v>0</v>
          </cell>
          <cell r="AV247">
            <v>0</v>
          </cell>
          <cell r="AW247">
            <v>0</v>
          </cell>
          <cell r="AX247">
            <v>0</v>
          </cell>
          <cell r="BF247">
            <v>0</v>
          </cell>
          <cell r="BH247">
            <v>0</v>
          </cell>
          <cell r="BI247">
            <v>0</v>
          </cell>
          <cell r="BQ247">
            <v>0</v>
          </cell>
          <cell r="BS247">
            <v>0</v>
          </cell>
          <cell r="BT247">
            <v>0</v>
          </cell>
          <cell r="CB247">
            <v>0</v>
          </cell>
          <cell r="CD247">
            <v>0</v>
          </cell>
          <cell r="CF247">
            <v>0</v>
          </cell>
          <cell r="CG247">
            <v>3.5367432119951714E-5</v>
          </cell>
          <cell r="CM247">
            <v>3.5367432119951714E-5</v>
          </cell>
          <cell r="EC247">
            <v>0</v>
          </cell>
          <cell r="EG247">
            <v>0</v>
          </cell>
          <cell r="EH247">
            <v>0</v>
          </cell>
          <cell r="FP247">
            <v>0</v>
          </cell>
          <cell r="FT247">
            <v>3.5367432119951714E-5</v>
          </cell>
          <cell r="FU247">
            <v>0</v>
          </cell>
          <cell r="FX247" t="e">
            <v>#DIV/0!</v>
          </cell>
        </row>
        <row r="248">
          <cell r="W248" t="str">
            <v>MARZO</v>
          </cell>
          <cell r="X248">
            <v>37700</v>
          </cell>
          <cell r="Y248" t="e">
            <v>#DIV/0!</v>
          </cell>
          <cell r="Z248">
            <v>3.5367432119951714E-5</v>
          </cell>
          <cell r="AB248">
            <v>0</v>
          </cell>
          <cell r="AC248">
            <v>0</v>
          </cell>
          <cell r="AV248">
            <v>0</v>
          </cell>
          <cell r="AW248">
            <v>0</v>
          </cell>
          <cell r="AX248">
            <v>0</v>
          </cell>
          <cell r="BF248">
            <v>0</v>
          </cell>
          <cell r="BH248">
            <v>0</v>
          </cell>
          <cell r="BI248">
            <v>0</v>
          </cell>
          <cell r="BQ248">
            <v>0</v>
          </cell>
          <cell r="BS248">
            <v>0</v>
          </cell>
          <cell r="BT248">
            <v>0</v>
          </cell>
          <cell r="CB248">
            <v>0</v>
          </cell>
          <cell r="CD248">
            <v>0</v>
          </cell>
          <cell r="CF248">
            <v>0</v>
          </cell>
          <cell r="CG248">
            <v>3.5367432119951714E-5</v>
          </cell>
          <cell r="CM248">
            <v>3.5367432119951714E-5</v>
          </cell>
          <cell r="EC248">
            <v>0</v>
          </cell>
          <cell r="EG248">
            <v>0</v>
          </cell>
          <cell r="EH248">
            <v>0</v>
          </cell>
          <cell r="FP248">
            <v>0</v>
          </cell>
          <cell r="FT248">
            <v>3.5367432119951714E-5</v>
          </cell>
          <cell r="FU248">
            <v>0</v>
          </cell>
          <cell r="FX248" t="e">
            <v>#DIV/0!</v>
          </cell>
        </row>
        <row r="249">
          <cell r="W249" t="str">
            <v>MARZO</v>
          </cell>
          <cell r="X249">
            <v>37701</v>
          </cell>
          <cell r="Y249" t="e">
            <v>#DIV/0!</v>
          </cell>
          <cell r="Z249">
            <v>1.4146972847980688E-4</v>
          </cell>
          <cell r="AB249">
            <v>0</v>
          </cell>
          <cell r="AC249">
            <v>0</v>
          </cell>
          <cell r="AV249">
            <v>0</v>
          </cell>
          <cell r="AW249">
            <v>3.5367432119951721E-5</v>
          </cell>
          <cell r="AX249">
            <v>3.5367432119951721E-5</v>
          </cell>
          <cell r="AZ249">
            <v>3.5367432119951721E-5</v>
          </cell>
          <cell r="BF249">
            <v>0</v>
          </cell>
          <cell r="BH249">
            <v>3.5367432119951721E-5</v>
          </cell>
          <cell r="BI249">
            <v>3.5367432119951721E-5</v>
          </cell>
          <cell r="BK249">
            <v>3.5367432119951721E-5</v>
          </cell>
          <cell r="BQ249">
            <v>0</v>
          </cell>
          <cell r="BS249">
            <v>3.5367432119951721E-5</v>
          </cell>
          <cell r="BT249">
            <v>3.5367432119951721E-5</v>
          </cell>
          <cell r="BV249">
            <v>3.5367432119951721E-5</v>
          </cell>
          <cell r="CB249">
            <v>0</v>
          </cell>
          <cell r="CD249">
            <v>0</v>
          </cell>
          <cell r="CF249">
            <v>0</v>
          </cell>
          <cell r="CG249">
            <v>3.5367432119951714E-5</v>
          </cell>
          <cell r="CM249">
            <v>3.5367432119951714E-5</v>
          </cell>
          <cell r="EC249">
            <v>0</v>
          </cell>
          <cell r="EG249">
            <v>0</v>
          </cell>
          <cell r="EH249">
            <v>0</v>
          </cell>
          <cell r="FP249">
            <v>0</v>
          </cell>
          <cell r="FT249">
            <v>1.4146972847980688E-4</v>
          </cell>
          <cell r="FU249">
            <v>0</v>
          </cell>
          <cell r="FX249" t="e">
            <v>#DIV/0!</v>
          </cell>
        </row>
        <row r="250">
          <cell r="W250" t="str">
            <v>MARZO</v>
          </cell>
          <cell r="X250">
            <v>37702</v>
          </cell>
          <cell r="Y250" t="e">
            <v>#DIV/0!</v>
          </cell>
          <cell r="Z250">
            <v>3.5367432119951714E-5</v>
          </cell>
          <cell r="AB250">
            <v>0</v>
          </cell>
          <cell r="AC250">
            <v>0</v>
          </cell>
          <cell r="AV250">
            <v>0</v>
          </cell>
          <cell r="AW250">
            <v>0</v>
          </cell>
          <cell r="AX250">
            <v>0</v>
          </cell>
          <cell r="BF250">
            <v>0</v>
          </cell>
          <cell r="BH250">
            <v>0</v>
          </cell>
          <cell r="BI250">
            <v>0</v>
          </cell>
          <cell r="BQ250">
            <v>0</v>
          </cell>
          <cell r="BS250">
            <v>0</v>
          </cell>
          <cell r="BT250">
            <v>0</v>
          </cell>
          <cell r="CB250">
            <v>0</v>
          </cell>
          <cell r="CD250">
            <v>0</v>
          </cell>
          <cell r="CF250">
            <v>0</v>
          </cell>
          <cell r="CG250">
            <v>3.5367432119951714E-5</v>
          </cell>
          <cell r="CM250">
            <v>3.5367432119951714E-5</v>
          </cell>
          <cell r="EC250">
            <v>0</v>
          </cell>
          <cell r="EG250">
            <v>0</v>
          </cell>
          <cell r="EH250">
            <v>0</v>
          </cell>
          <cell r="FP250">
            <v>0</v>
          </cell>
          <cell r="FT250">
            <v>3.5367432119951714E-5</v>
          </cell>
          <cell r="FU250">
            <v>0</v>
          </cell>
          <cell r="FX250" t="e">
            <v>#DIV/0!</v>
          </cell>
        </row>
        <row r="251">
          <cell r="W251" t="str">
            <v>MARZO</v>
          </cell>
          <cell r="X251">
            <v>37703</v>
          </cell>
          <cell r="Y251" t="e">
            <v>#DIV/0!</v>
          </cell>
          <cell r="Z251">
            <v>3.5367432119951714E-5</v>
          </cell>
          <cell r="AB251">
            <v>0</v>
          </cell>
          <cell r="AC251">
            <v>0</v>
          </cell>
          <cell r="AV251">
            <v>0</v>
          </cell>
          <cell r="AW251">
            <v>0</v>
          </cell>
          <cell r="AX251">
            <v>0</v>
          </cell>
          <cell r="BF251">
            <v>0</v>
          </cell>
          <cell r="BH251">
            <v>0</v>
          </cell>
          <cell r="BI251">
            <v>0</v>
          </cell>
          <cell r="BQ251">
            <v>0</v>
          </cell>
          <cell r="BS251">
            <v>0</v>
          </cell>
          <cell r="BT251">
            <v>0</v>
          </cell>
          <cell r="CB251">
            <v>0</v>
          </cell>
          <cell r="CD251">
            <v>0</v>
          </cell>
          <cell r="CF251">
            <v>0</v>
          </cell>
          <cell r="CG251">
            <v>3.5367432119951714E-5</v>
          </cell>
          <cell r="CM251">
            <v>3.5367432119951714E-5</v>
          </cell>
          <cell r="EC251">
            <v>0</v>
          </cell>
          <cell r="EG251">
            <v>0</v>
          </cell>
          <cell r="EH251">
            <v>0</v>
          </cell>
          <cell r="FP251">
            <v>0</v>
          </cell>
          <cell r="FT251">
            <v>3.5367432119951714E-5</v>
          </cell>
          <cell r="FU251">
            <v>0</v>
          </cell>
          <cell r="FX251" t="e">
            <v>#DIV/0!</v>
          </cell>
        </row>
        <row r="252">
          <cell r="W252" t="str">
            <v>MARZO</v>
          </cell>
          <cell r="X252">
            <v>37704</v>
          </cell>
          <cell r="Y252" t="e">
            <v>#DIV/0!</v>
          </cell>
          <cell r="Z252">
            <v>1.4146972847980688E-4</v>
          </cell>
          <cell r="AB252">
            <v>0</v>
          </cell>
          <cell r="AC252">
            <v>0</v>
          </cell>
          <cell r="AV252">
            <v>0</v>
          </cell>
          <cell r="AW252">
            <v>3.5367432119951721E-5</v>
          </cell>
          <cell r="AX252">
            <v>3.5367432119951721E-5</v>
          </cell>
          <cell r="BA252">
            <v>3.5367432119951721E-5</v>
          </cell>
          <cell r="BF252">
            <v>0</v>
          </cell>
          <cell r="BH252">
            <v>3.5367432119951721E-5</v>
          </cell>
          <cell r="BI252">
            <v>3.5367432119951721E-5</v>
          </cell>
          <cell r="BL252">
            <v>3.5367432119951721E-5</v>
          </cell>
          <cell r="BQ252">
            <v>0</v>
          </cell>
          <cell r="BS252">
            <v>3.5367432119951721E-5</v>
          </cell>
          <cell r="BT252">
            <v>3.5367432119951721E-5</v>
          </cell>
          <cell r="BW252">
            <v>3.5367432119951721E-5</v>
          </cell>
          <cell r="CB252">
            <v>0</v>
          </cell>
          <cell r="CD252">
            <v>0</v>
          </cell>
          <cell r="CF252">
            <v>0</v>
          </cell>
          <cell r="CG252">
            <v>3.5367432119951714E-5</v>
          </cell>
          <cell r="CM252">
            <v>3.5367432119951714E-5</v>
          </cell>
          <cell r="EC252">
            <v>0</v>
          </cell>
          <cell r="EG252">
            <v>0</v>
          </cell>
          <cell r="EH252">
            <v>0</v>
          </cell>
          <cell r="FP252">
            <v>0</v>
          </cell>
          <cell r="FT252">
            <v>1.4146972847980688E-4</v>
          </cell>
          <cell r="FU252">
            <v>0</v>
          </cell>
          <cell r="FX252" t="e">
            <v>#DIV/0!</v>
          </cell>
        </row>
        <row r="253">
          <cell r="W253" t="str">
            <v>MARZO</v>
          </cell>
          <cell r="X253">
            <v>37705</v>
          </cell>
          <cell r="Y253" t="e">
            <v>#DIV/0!</v>
          </cell>
          <cell r="Z253">
            <v>1.7683716059975859E-4</v>
          </cell>
          <cell r="AB253">
            <v>0</v>
          </cell>
          <cell r="AC253">
            <v>3.5367432119951721E-5</v>
          </cell>
          <cell r="AH253">
            <v>3.5367432119951721E-5</v>
          </cell>
          <cell r="AV253">
            <v>0</v>
          </cell>
          <cell r="AW253">
            <v>3.5367432119951721E-5</v>
          </cell>
          <cell r="AX253">
            <v>3.5367432119951721E-5</v>
          </cell>
          <cell r="BB253">
            <v>3.5367432119951721E-5</v>
          </cell>
          <cell r="BF253">
            <v>0</v>
          </cell>
          <cell r="BH253">
            <v>3.5367432119951721E-5</v>
          </cell>
          <cell r="BI253">
            <v>3.5367432119951721E-5</v>
          </cell>
          <cell r="BM253">
            <v>3.5367432119951721E-5</v>
          </cell>
          <cell r="BQ253">
            <v>0</v>
          </cell>
          <cell r="BS253">
            <v>3.5367432119951721E-5</v>
          </cell>
          <cell r="BT253">
            <v>3.5367432119951721E-5</v>
          </cell>
          <cell r="BX253">
            <v>3.5367432119951721E-5</v>
          </cell>
          <cell r="CB253">
            <v>0</v>
          </cell>
          <cell r="CD253">
            <v>0</v>
          </cell>
          <cell r="CF253">
            <v>0</v>
          </cell>
          <cell r="CG253">
            <v>3.5367432119951714E-5</v>
          </cell>
          <cell r="CM253">
            <v>3.5367432119951714E-5</v>
          </cell>
          <cell r="EC253">
            <v>0</v>
          </cell>
          <cell r="EG253">
            <v>0</v>
          </cell>
          <cell r="EH253">
            <v>0</v>
          </cell>
          <cell r="FP253">
            <v>0</v>
          </cell>
          <cell r="FT253">
            <v>1.7683716059975859E-4</v>
          </cell>
          <cell r="FU253">
            <v>0</v>
          </cell>
          <cell r="FX253" t="e">
            <v>#DIV/0!</v>
          </cell>
        </row>
        <row r="254">
          <cell r="W254" t="str">
            <v>MARZO</v>
          </cell>
          <cell r="X254">
            <v>37706</v>
          </cell>
          <cell r="Y254" t="e">
            <v>#DIV/0!</v>
          </cell>
          <cell r="Z254">
            <v>1.0610229635985516E-4</v>
          </cell>
          <cell r="AB254">
            <v>0</v>
          </cell>
          <cell r="AC254">
            <v>0</v>
          </cell>
          <cell r="AV254">
            <v>0</v>
          </cell>
          <cell r="AW254">
            <v>3.5367432119951721E-5</v>
          </cell>
          <cell r="AX254">
            <v>3.5367432119951721E-5</v>
          </cell>
          <cell r="BB254">
            <v>3.5367432119951721E-5</v>
          </cell>
          <cell r="BF254">
            <v>0</v>
          </cell>
          <cell r="BH254">
            <v>3.5367432119951721E-5</v>
          </cell>
          <cell r="BI254">
            <v>3.5367432119951721E-5</v>
          </cell>
          <cell r="BM254">
            <v>3.5367432119951721E-5</v>
          </cell>
          <cell r="BQ254">
            <v>0</v>
          </cell>
          <cell r="BS254">
            <v>3.5367432119951721E-5</v>
          </cell>
          <cell r="BT254">
            <v>3.5367432119951721E-5</v>
          </cell>
          <cell r="BX254">
            <v>3.5367432119951721E-5</v>
          </cell>
          <cell r="CB254">
            <v>0</v>
          </cell>
          <cell r="CD254">
            <v>0</v>
          </cell>
          <cell r="CF254">
            <v>0</v>
          </cell>
          <cell r="CG254">
            <v>0</v>
          </cell>
          <cell r="EC254">
            <v>0</v>
          </cell>
          <cell r="EG254">
            <v>0</v>
          </cell>
          <cell r="EH254">
            <v>0</v>
          </cell>
          <cell r="FP254">
            <v>0</v>
          </cell>
          <cell r="FT254">
            <v>1.0610229635985516E-4</v>
          </cell>
          <cell r="FU254">
            <v>0</v>
          </cell>
          <cell r="FX254" t="e">
            <v>#DIV/0!</v>
          </cell>
        </row>
        <row r="255">
          <cell r="W255" t="str">
            <v>MARZO</v>
          </cell>
          <cell r="X255">
            <v>37707</v>
          </cell>
          <cell r="Y255" t="e">
            <v>#DIV/0!</v>
          </cell>
          <cell r="Z255">
            <v>1.0610229635985516E-4</v>
          </cell>
          <cell r="AB255">
            <v>0</v>
          </cell>
          <cell r="AC255">
            <v>0</v>
          </cell>
          <cell r="AV255">
            <v>0</v>
          </cell>
          <cell r="AW255">
            <v>3.5367432119951721E-5</v>
          </cell>
          <cell r="AX255">
            <v>3.5367432119951721E-5</v>
          </cell>
          <cell r="BB255">
            <v>3.5367432119951721E-5</v>
          </cell>
          <cell r="BF255">
            <v>0</v>
          </cell>
          <cell r="BH255">
            <v>3.5367432119951721E-5</v>
          </cell>
          <cell r="BI255">
            <v>3.5367432119951721E-5</v>
          </cell>
          <cell r="BM255">
            <v>3.5367432119951721E-5</v>
          </cell>
          <cell r="BQ255">
            <v>0</v>
          </cell>
          <cell r="BS255">
            <v>3.5367432119951721E-5</v>
          </cell>
          <cell r="BT255">
            <v>3.5367432119951721E-5</v>
          </cell>
          <cell r="BX255">
            <v>3.5367432119951721E-5</v>
          </cell>
          <cell r="CB255">
            <v>0</v>
          </cell>
          <cell r="CD255">
            <v>0</v>
          </cell>
          <cell r="CF255">
            <v>0</v>
          </cell>
          <cell r="CG255">
            <v>0</v>
          </cell>
          <cell r="EC255">
            <v>0</v>
          </cell>
          <cell r="EG255">
            <v>0</v>
          </cell>
          <cell r="EH255">
            <v>0</v>
          </cell>
          <cell r="FP255">
            <v>0</v>
          </cell>
          <cell r="FT255">
            <v>1.0610229635985516E-4</v>
          </cell>
          <cell r="FU255">
            <v>0</v>
          </cell>
          <cell r="FX255" t="e">
            <v>#DIV/0!</v>
          </cell>
        </row>
        <row r="256">
          <cell r="W256" t="str">
            <v>MARZO</v>
          </cell>
          <cell r="X256">
            <v>37708</v>
          </cell>
          <cell r="Y256" t="e">
            <v>#DIV/0!</v>
          </cell>
          <cell r="Z256">
            <v>6.0899819819935279E-4</v>
          </cell>
          <cell r="AB256">
            <v>3.2605874123973902E-4</v>
          </cell>
          <cell r="AC256">
            <v>3.5367432119951721E-5</v>
          </cell>
          <cell r="AI256">
            <v>3.5367432119951721E-5</v>
          </cell>
          <cell r="AJ256">
            <v>3.2605874123973902E-4</v>
          </cell>
          <cell r="AK256">
            <v>2.3440561644816964E-4</v>
          </cell>
          <cell r="AL256">
            <v>1.5711964249983326E-5</v>
          </cell>
          <cell r="AM256">
            <v>7.5941160541586071E-5</v>
          </cell>
          <cell r="AV256">
            <v>0</v>
          </cell>
          <cell r="AW256">
            <v>3.5367432119951721E-5</v>
          </cell>
          <cell r="AX256">
            <v>3.5367432119951721E-5</v>
          </cell>
          <cell r="BB256">
            <v>3.5367432119951721E-5</v>
          </cell>
          <cell r="BF256">
            <v>0</v>
          </cell>
          <cell r="BH256">
            <v>3.5367432119951721E-5</v>
          </cell>
          <cell r="BI256">
            <v>3.5367432119951721E-5</v>
          </cell>
          <cell r="BM256">
            <v>3.5367432119951721E-5</v>
          </cell>
          <cell r="BQ256">
            <v>0</v>
          </cell>
          <cell r="BS256">
            <v>3.5367432119951721E-5</v>
          </cell>
          <cell r="BT256">
            <v>3.5367432119951721E-5</v>
          </cell>
          <cell r="BX256">
            <v>3.5367432119951721E-5</v>
          </cell>
          <cell r="CB256">
            <v>0</v>
          </cell>
          <cell r="CD256">
            <v>0</v>
          </cell>
          <cell r="CF256">
            <v>0</v>
          </cell>
          <cell r="CG256">
            <v>1.4146972847980686E-4</v>
          </cell>
          <cell r="CN256">
            <v>3.5367432119951714E-5</v>
          </cell>
          <cell r="CO256">
            <v>3.5367432119951714E-5</v>
          </cell>
          <cell r="CP256">
            <v>3.5367432119951714E-5</v>
          </cell>
          <cell r="CQ256">
            <v>3.5367432119951714E-5</v>
          </cell>
          <cell r="EC256">
            <v>0</v>
          </cell>
          <cell r="EG256">
            <v>0</v>
          </cell>
          <cell r="EH256">
            <v>0</v>
          </cell>
          <cell r="FP256">
            <v>0</v>
          </cell>
          <cell r="FT256">
            <v>2.8293945695961377E-4</v>
          </cell>
          <cell r="FU256">
            <v>0</v>
          </cell>
          <cell r="FX256" t="e">
            <v>#DIV/0!</v>
          </cell>
        </row>
        <row r="257">
          <cell r="W257" t="str">
            <v>MARZO</v>
          </cell>
          <cell r="X257">
            <v>37709</v>
          </cell>
          <cell r="Y257" t="e">
            <v>#DIV/0!</v>
          </cell>
          <cell r="Z257">
            <v>4.6752846971954585E-4</v>
          </cell>
          <cell r="AB257">
            <v>3.2605874123973902E-4</v>
          </cell>
          <cell r="AJ257">
            <v>3.2605874123973902E-4</v>
          </cell>
          <cell r="AK257">
            <v>2.3440561644816964E-4</v>
          </cell>
          <cell r="AL257">
            <v>1.5711964249983326E-5</v>
          </cell>
          <cell r="AM257">
            <v>7.5941160541586071E-5</v>
          </cell>
          <cell r="AV257">
            <v>0</v>
          </cell>
          <cell r="AW257">
            <v>0</v>
          </cell>
          <cell r="AX257">
            <v>0</v>
          </cell>
          <cell r="BF257">
            <v>0</v>
          </cell>
          <cell r="BH257">
            <v>0</v>
          </cell>
          <cell r="BI257">
            <v>0</v>
          </cell>
          <cell r="BQ257">
            <v>0</v>
          </cell>
          <cell r="BS257">
            <v>0</v>
          </cell>
          <cell r="BT257">
            <v>0</v>
          </cell>
          <cell r="CB257">
            <v>0</v>
          </cell>
          <cell r="CD257">
            <v>0</v>
          </cell>
          <cell r="CF257">
            <v>0</v>
          </cell>
          <cell r="CG257">
            <v>1.4146972847980686E-4</v>
          </cell>
          <cell r="CN257">
            <v>3.5367432119951714E-5</v>
          </cell>
          <cell r="CO257">
            <v>3.5367432119951714E-5</v>
          </cell>
          <cell r="CP257">
            <v>3.5367432119951714E-5</v>
          </cell>
          <cell r="CQ257">
            <v>3.5367432119951714E-5</v>
          </cell>
          <cell r="EC257">
            <v>0</v>
          </cell>
          <cell r="EG257">
            <v>0</v>
          </cell>
          <cell r="EH257">
            <v>0</v>
          </cell>
          <cell r="FP257">
            <v>0</v>
          </cell>
          <cell r="FT257">
            <v>1.4146972847980686E-4</v>
          </cell>
          <cell r="FU257">
            <v>0</v>
          </cell>
          <cell r="FX257" t="e">
            <v>#DIV/0!</v>
          </cell>
        </row>
        <row r="258">
          <cell r="W258" t="str">
            <v>MARZO</v>
          </cell>
          <cell r="X258">
            <v>37710</v>
          </cell>
          <cell r="Y258" t="e">
            <v>#DIV/0!</v>
          </cell>
          <cell r="Z258">
            <v>4.6752846971954585E-4</v>
          </cell>
          <cell r="AB258">
            <v>3.2605874123973902E-4</v>
          </cell>
          <cell r="AJ258">
            <v>3.2605874123973902E-4</v>
          </cell>
          <cell r="AK258">
            <v>2.3440561644816964E-4</v>
          </cell>
          <cell r="AL258">
            <v>1.5711964249983326E-5</v>
          </cell>
          <cell r="AM258">
            <v>7.5941160541586071E-5</v>
          </cell>
          <cell r="AV258">
            <v>0</v>
          </cell>
          <cell r="AW258">
            <v>0</v>
          </cell>
          <cell r="AX258">
            <v>0</v>
          </cell>
          <cell r="BF258">
            <v>0</v>
          </cell>
          <cell r="BH258">
            <v>0</v>
          </cell>
          <cell r="BI258">
            <v>0</v>
          </cell>
          <cell r="BQ258">
            <v>0</v>
          </cell>
          <cell r="BS258">
            <v>0</v>
          </cell>
          <cell r="BT258">
            <v>0</v>
          </cell>
          <cell r="CB258">
            <v>0</v>
          </cell>
          <cell r="CD258">
            <v>0</v>
          </cell>
          <cell r="CF258">
            <v>0</v>
          </cell>
          <cell r="CG258">
            <v>1.4146972847980686E-4</v>
          </cell>
          <cell r="CN258">
            <v>3.5367432119951714E-5</v>
          </cell>
          <cell r="CO258">
            <v>3.5367432119951714E-5</v>
          </cell>
          <cell r="CP258">
            <v>3.5367432119951714E-5</v>
          </cell>
          <cell r="CQ258">
            <v>3.5367432119951714E-5</v>
          </cell>
          <cell r="EC258">
            <v>0</v>
          </cell>
          <cell r="EG258">
            <v>0</v>
          </cell>
          <cell r="EH258">
            <v>0</v>
          </cell>
          <cell r="FP258">
            <v>0</v>
          </cell>
          <cell r="FT258">
            <v>1.4146972847980686E-4</v>
          </cell>
          <cell r="FU258">
            <v>0</v>
          </cell>
          <cell r="FX258" t="e">
            <v>#DIV/0!</v>
          </cell>
        </row>
        <row r="259">
          <cell r="W259" t="str">
            <v>MARZO</v>
          </cell>
          <cell r="X259">
            <v>37711</v>
          </cell>
          <cell r="Y259" t="e">
            <v>#DIV/0!</v>
          </cell>
          <cell r="Z259">
            <v>5.7363076607940097E-4</v>
          </cell>
          <cell r="AB259">
            <v>3.2605874123973902E-4</v>
          </cell>
          <cell r="AJ259">
            <v>3.2605874123973902E-4</v>
          </cell>
          <cell r="AK259">
            <v>2.3440561644816964E-4</v>
          </cell>
          <cell r="AL259">
            <v>1.5711964249983326E-5</v>
          </cell>
          <cell r="AM259">
            <v>7.5941160541586071E-5</v>
          </cell>
          <cell r="AV259">
            <v>0</v>
          </cell>
          <cell r="AW259">
            <v>3.5367432119951721E-5</v>
          </cell>
          <cell r="AX259">
            <v>3.5367432119951721E-5</v>
          </cell>
          <cell r="BC259">
            <v>3.5367432119951721E-5</v>
          </cell>
          <cell r="BF259">
            <v>0</v>
          </cell>
          <cell r="BH259">
            <v>3.5367432119951721E-5</v>
          </cell>
          <cell r="BI259">
            <v>3.5367432119951721E-5</v>
          </cell>
          <cell r="BN259">
            <v>3.5367432119951721E-5</v>
          </cell>
          <cell r="BQ259">
            <v>0</v>
          </cell>
          <cell r="BS259">
            <v>3.5367432119951721E-5</v>
          </cell>
          <cell r="BT259">
            <v>3.5367432119951721E-5</v>
          </cell>
          <cell r="BY259">
            <v>3.5367432119951721E-5</v>
          </cell>
          <cell r="CB259">
            <v>0</v>
          </cell>
          <cell r="CD259">
            <v>0</v>
          </cell>
          <cell r="CF259">
            <v>0</v>
          </cell>
          <cell r="CG259">
            <v>1.4146972847980686E-4</v>
          </cell>
          <cell r="CN259">
            <v>3.5367432119951714E-5</v>
          </cell>
          <cell r="CO259">
            <v>3.5367432119951714E-5</v>
          </cell>
          <cell r="CP259">
            <v>3.5367432119951714E-5</v>
          </cell>
          <cell r="CQ259">
            <v>3.5367432119951714E-5</v>
          </cell>
          <cell r="EC259">
            <v>0</v>
          </cell>
          <cell r="EG259">
            <v>0</v>
          </cell>
          <cell r="EH259">
            <v>0</v>
          </cell>
          <cell r="FP259">
            <v>0</v>
          </cell>
          <cell r="FT259">
            <v>2.4757202483966201E-4</v>
          </cell>
          <cell r="FU259">
            <v>0</v>
          </cell>
          <cell r="FX259" t="e">
            <v>#DIV/0!</v>
          </cell>
        </row>
        <row r="260">
          <cell r="W260" t="str">
            <v>ABRIL</v>
          </cell>
          <cell r="X260">
            <v>37712</v>
          </cell>
          <cell r="Y260" t="e">
            <v>#DIV/0!</v>
          </cell>
          <cell r="Z260">
            <v>6.443656303193045E-4</v>
          </cell>
          <cell r="AB260">
            <v>3.2605874123973902E-4</v>
          </cell>
          <cell r="AJ260">
            <v>3.2605874123973902E-4</v>
          </cell>
          <cell r="AK260">
            <v>2.3440561644816964E-4</v>
          </cell>
          <cell r="AL260">
            <v>1.5711964249983326E-5</v>
          </cell>
          <cell r="AM260">
            <v>7.5941160541586071E-5</v>
          </cell>
          <cell r="AV260">
            <v>0</v>
          </cell>
          <cell r="AW260">
            <v>3.5367432119951721E-5</v>
          </cell>
          <cell r="AX260">
            <v>3.5367432119951721E-5</v>
          </cell>
          <cell r="BC260">
            <v>3.5367432119951721E-5</v>
          </cell>
          <cell r="BF260">
            <v>0</v>
          </cell>
          <cell r="BH260">
            <v>3.5367432119951721E-5</v>
          </cell>
          <cell r="BI260">
            <v>3.5367432119951721E-5</v>
          </cell>
          <cell r="BN260">
            <v>3.5367432119951721E-5</v>
          </cell>
          <cell r="BQ260">
            <v>0</v>
          </cell>
          <cell r="BS260">
            <v>3.5367432119951721E-5</v>
          </cell>
          <cell r="BT260">
            <v>3.5367432119951721E-5</v>
          </cell>
          <cell r="BY260">
            <v>3.5367432119951721E-5</v>
          </cell>
          <cell r="CB260">
            <v>0</v>
          </cell>
          <cell r="CD260">
            <v>0</v>
          </cell>
          <cell r="CF260">
            <v>0</v>
          </cell>
          <cell r="CG260">
            <v>2.122045927197103E-4</v>
          </cell>
          <cell r="CN260">
            <v>3.5367432119951714E-5</v>
          </cell>
          <cell r="CO260">
            <v>3.5367432119951714E-5</v>
          </cell>
          <cell r="CP260">
            <v>3.5367432119951714E-5</v>
          </cell>
          <cell r="CQ260">
            <v>3.5367432119951714E-5</v>
          </cell>
          <cell r="CS260">
            <v>3.5367432119951721E-5</v>
          </cell>
          <cell r="CT260">
            <v>3.5367432119951721E-5</v>
          </cell>
          <cell r="EC260">
            <v>0</v>
          </cell>
          <cell r="EG260">
            <v>0</v>
          </cell>
          <cell r="EH260">
            <v>0</v>
          </cell>
          <cell r="FP260">
            <v>0</v>
          </cell>
          <cell r="FT260">
            <v>3.1830688907956547E-4</v>
          </cell>
          <cell r="FU260">
            <v>0</v>
          </cell>
          <cell r="FX260" t="e">
            <v>#DIV/0!</v>
          </cell>
        </row>
        <row r="261">
          <cell r="W261" t="str">
            <v>ABRIL</v>
          </cell>
          <cell r="X261">
            <v>37713</v>
          </cell>
          <cell r="Y261" t="e">
            <v>#DIV/0!</v>
          </cell>
          <cell r="Z261">
            <v>6.797330624392562E-4</v>
          </cell>
          <cell r="AB261">
            <v>3.2605874123973902E-4</v>
          </cell>
          <cell r="AJ261">
            <v>3.2605874123973902E-4</v>
          </cell>
          <cell r="AK261">
            <v>2.3440561644816964E-4</v>
          </cell>
          <cell r="AL261">
            <v>1.5711964249983326E-5</v>
          </cell>
          <cell r="AM261">
            <v>7.5941160541586071E-5</v>
          </cell>
          <cell r="AV261">
            <v>0</v>
          </cell>
          <cell r="AW261">
            <v>3.5367432119951721E-5</v>
          </cell>
          <cell r="AX261">
            <v>3.5367432119951721E-5</v>
          </cell>
          <cell r="BC261">
            <v>3.5367432119951721E-5</v>
          </cell>
          <cell r="BF261">
            <v>0</v>
          </cell>
          <cell r="BH261">
            <v>3.5367432119951721E-5</v>
          </cell>
          <cell r="BI261">
            <v>3.5367432119951721E-5</v>
          </cell>
          <cell r="BN261">
            <v>3.5367432119951721E-5</v>
          </cell>
          <cell r="BQ261">
            <v>0</v>
          </cell>
          <cell r="BS261">
            <v>3.5367432119951721E-5</v>
          </cell>
          <cell r="BT261">
            <v>3.5367432119951721E-5</v>
          </cell>
          <cell r="BY261">
            <v>3.5367432119951721E-5</v>
          </cell>
          <cell r="CB261">
            <v>0</v>
          </cell>
          <cell r="CD261">
            <v>0</v>
          </cell>
          <cell r="CF261">
            <v>0</v>
          </cell>
          <cell r="CG261">
            <v>2.4757202483966201E-4</v>
          </cell>
          <cell r="CN261">
            <v>3.5367432119951714E-5</v>
          </cell>
          <cell r="CO261">
            <v>3.5367432119951714E-5</v>
          </cell>
          <cell r="CP261">
            <v>3.5367432119951714E-5</v>
          </cell>
          <cell r="CQ261">
            <v>3.5367432119951714E-5</v>
          </cell>
          <cell r="CR261">
            <v>3.5367432119951721E-5</v>
          </cell>
          <cell r="CS261">
            <v>3.5367432119951721E-5</v>
          </cell>
          <cell r="CT261">
            <v>3.5367432119951721E-5</v>
          </cell>
          <cell r="EC261">
            <v>0</v>
          </cell>
          <cell r="EG261">
            <v>0</v>
          </cell>
          <cell r="EH261">
            <v>0</v>
          </cell>
          <cell r="FP261">
            <v>0</v>
          </cell>
          <cell r="FT261">
            <v>3.5367432119951718E-4</v>
          </cell>
          <cell r="FU261">
            <v>0</v>
          </cell>
          <cell r="FX261" t="e">
            <v>#DIV/0!</v>
          </cell>
        </row>
        <row r="262">
          <cell r="W262" t="str">
            <v>ABRIL</v>
          </cell>
          <cell r="X262">
            <v>37714</v>
          </cell>
          <cell r="Y262" t="e">
            <v>#DIV/0!</v>
          </cell>
          <cell r="Z262">
            <v>6.443656303193045E-4</v>
          </cell>
          <cell r="AB262">
            <v>3.2605874123973902E-4</v>
          </cell>
          <cell r="AJ262">
            <v>3.2605874123973902E-4</v>
          </cell>
          <cell r="AK262">
            <v>2.3440561644816964E-4</v>
          </cell>
          <cell r="AL262">
            <v>1.5711964249983326E-5</v>
          </cell>
          <cell r="AM262">
            <v>7.5941160541586071E-5</v>
          </cell>
          <cell r="AV262">
            <v>0</v>
          </cell>
          <cell r="AW262">
            <v>3.5367432119951721E-5</v>
          </cell>
          <cell r="AX262">
            <v>3.5367432119951721E-5</v>
          </cell>
          <cell r="BC262">
            <v>3.5367432119951721E-5</v>
          </cell>
          <cell r="BF262">
            <v>0</v>
          </cell>
          <cell r="BH262">
            <v>3.5367432119951721E-5</v>
          </cell>
          <cell r="BI262">
            <v>3.5367432119951721E-5</v>
          </cell>
          <cell r="BN262">
            <v>3.5367432119951721E-5</v>
          </cell>
          <cell r="BQ262">
            <v>0</v>
          </cell>
          <cell r="BS262">
            <v>3.5367432119951721E-5</v>
          </cell>
          <cell r="BT262">
            <v>3.5367432119951721E-5</v>
          </cell>
          <cell r="BY262">
            <v>3.5367432119951721E-5</v>
          </cell>
          <cell r="CB262">
            <v>0</v>
          </cell>
          <cell r="CD262">
            <v>0</v>
          </cell>
          <cell r="CF262">
            <v>0</v>
          </cell>
          <cell r="CG262">
            <v>2.122045927197103E-4</v>
          </cell>
          <cell r="CN262">
            <v>3.5367432119951714E-5</v>
          </cell>
          <cell r="CO262">
            <v>3.5367432119951714E-5</v>
          </cell>
          <cell r="CP262">
            <v>3.5367432119951714E-5</v>
          </cell>
          <cell r="CQ262">
            <v>3.5367432119951714E-5</v>
          </cell>
          <cell r="CS262">
            <v>3.5367432119951721E-5</v>
          </cell>
          <cell r="CT262">
            <v>3.5367432119951721E-5</v>
          </cell>
          <cell r="EC262">
            <v>0</v>
          </cell>
          <cell r="EG262">
            <v>0</v>
          </cell>
          <cell r="EH262">
            <v>0</v>
          </cell>
          <cell r="FP262">
            <v>0</v>
          </cell>
          <cell r="FT262">
            <v>3.1830688907956547E-4</v>
          </cell>
          <cell r="FU262">
            <v>0</v>
          </cell>
          <cell r="FX262" t="e">
            <v>#DIV/0!</v>
          </cell>
        </row>
        <row r="263">
          <cell r="W263" t="str">
            <v>ABRIL</v>
          </cell>
          <cell r="X263">
            <v>37715</v>
          </cell>
          <cell r="Y263" t="e">
            <v>#DIV/0!</v>
          </cell>
          <cell r="Z263">
            <v>6.443656303193045E-4</v>
          </cell>
          <cell r="AB263">
            <v>3.2605874123973902E-4</v>
          </cell>
          <cell r="AJ263">
            <v>3.2605874123973902E-4</v>
          </cell>
          <cell r="AK263">
            <v>2.3440561644816964E-4</v>
          </cell>
          <cell r="AL263">
            <v>1.5711964249983326E-5</v>
          </cell>
          <cell r="AM263">
            <v>7.5941160541586071E-5</v>
          </cell>
          <cell r="AV263">
            <v>0</v>
          </cell>
          <cell r="AW263">
            <v>3.5367432119951721E-5</v>
          </cell>
          <cell r="AX263">
            <v>3.5367432119951721E-5</v>
          </cell>
          <cell r="BC263">
            <v>3.5367432119951721E-5</v>
          </cell>
          <cell r="BF263">
            <v>0</v>
          </cell>
          <cell r="BH263">
            <v>3.5367432119951721E-5</v>
          </cell>
          <cell r="BI263">
            <v>3.5367432119951721E-5</v>
          </cell>
          <cell r="BN263">
            <v>3.5367432119951721E-5</v>
          </cell>
          <cell r="BQ263">
            <v>0</v>
          </cell>
          <cell r="BS263">
            <v>3.5367432119951721E-5</v>
          </cell>
          <cell r="BT263">
            <v>3.5367432119951721E-5</v>
          </cell>
          <cell r="BY263">
            <v>3.5367432119951721E-5</v>
          </cell>
          <cell r="CB263">
            <v>0</v>
          </cell>
          <cell r="CD263">
            <v>0</v>
          </cell>
          <cell r="CF263">
            <v>0</v>
          </cell>
          <cell r="CG263">
            <v>2.122045927197103E-4</v>
          </cell>
          <cell r="CN263">
            <v>3.5367432119951714E-5</v>
          </cell>
          <cell r="CO263">
            <v>3.5367432119951714E-5</v>
          </cell>
          <cell r="CP263">
            <v>3.5367432119951714E-5</v>
          </cell>
          <cell r="CQ263">
            <v>3.5367432119951714E-5</v>
          </cell>
          <cell r="CS263">
            <v>3.5367432119951721E-5</v>
          </cell>
          <cell r="CT263">
            <v>3.5367432119951721E-5</v>
          </cell>
          <cell r="EC263">
            <v>0</v>
          </cell>
          <cell r="EG263">
            <v>0</v>
          </cell>
          <cell r="EH263">
            <v>0</v>
          </cell>
          <cell r="FP263">
            <v>0</v>
          </cell>
          <cell r="FT263">
            <v>3.1830688907956547E-4</v>
          </cell>
          <cell r="FU263">
            <v>0</v>
          </cell>
          <cell r="FX263" t="e">
            <v>#DIV/0!</v>
          </cell>
        </row>
        <row r="264">
          <cell r="W264" t="str">
            <v>ABRIL</v>
          </cell>
          <cell r="X264">
            <v>37716</v>
          </cell>
          <cell r="Y264" t="e">
            <v>#DIV/0!</v>
          </cell>
          <cell r="Z264">
            <v>6.0899819819935279E-4</v>
          </cell>
          <cell r="AB264">
            <v>3.2605874123973902E-4</v>
          </cell>
          <cell r="AJ264">
            <v>3.2605874123973902E-4</v>
          </cell>
          <cell r="AK264">
            <v>2.3440561644816964E-4</v>
          </cell>
          <cell r="AL264">
            <v>1.5711964249983326E-5</v>
          </cell>
          <cell r="AM264">
            <v>7.5941160541586071E-5</v>
          </cell>
          <cell r="AV264">
            <v>0</v>
          </cell>
          <cell r="AW264">
            <v>3.5367432119951721E-5</v>
          </cell>
          <cell r="AX264">
            <v>3.5367432119951721E-5</v>
          </cell>
          <cell r="BC264">
            <v>3.5367432119951721E-5</v>
          </cell>
          <cell r="BF264">
            <v>0</v>
          </cell>
          <cell r="BH264">
            <v>3.5367432119951721E-5</v>
          </cell>
          <cell r="BI264">
            <v>3.5367432119951721E-5</v>
          </cell>
          <cell r="BN264">
            <v>3.5367432119951721E-5</v>
          </cell>
          <cell r="BQ264">
            <v>0</v>
          </cell>
          <cell r="BS264">
            <v>3.5367432119951721E-5</v>
          </cell>
          <cell r="BT264">
            <v>3.5367432119951721E-5</v>
          </cell>
          <cell r="BY264">
            <v>3.5367432119951721E-5</v>
          </cell>
          <cell r="CB264">
            <v>0</v>
          </cell>
          <cell r="CD264">
            <v>0</v>
          </cell>
          <cell r="CF264">
            <v>0</v>
          </cell>
          <cell r="CG264">
            <v>1.7683716059975859E-4</v>
          </cell>
          <cell r="CN264">
            <v>3.5367432119951714E-5</v>
          </cell>
          <cell r="CO264">
            <v>3.5367432119951714E-5</v>
          </cell>
          <cell r="CP264">
            <v>3.5367432119951714E-5</v>
          </cell>
          <cell r="CQ264">
            <v>3.5367432119951714E-5</v>
          </cell>
          <cell r="CS264">
            <v>3.5367432119951721E-5</v>
          </cell>
          <cell r="EC264">
            <v>0</v>
          </cell>
          <cell r="EG264">
            <v>0</v>
          </cell>
          <cell r="EH264">
            <v>0</v>
          </cell>
          <cell r="FP264">
            <v>0</v>
          </cell>
          <cell r="FT264">
            <v>2.8293945695961377E-4</v>
          </cell>
          <cell r="FU264">
            <v>0</v>
          </cell>
          <cell r="FX264" t="e">
            <v>#DIV/0!</v>
          </cell>
        </row>
        <row r="265">
          <cell r="W265" t="str">
            <v>ABRIL</v>
          </cell>
          <cell r="X265">
            <v>37717</v>
          </cell>
          <cell r="Y265" t="e">
            <v>#DIV/0!</v>
          </cell>
          <cell r="Z265">
            <v>6.0899819819935279E-4</v>
          </cell>
          <cell r="AB265">
            <v>3.2605874123973902E-4</v>
          </cell>
          <cell r="AJ265">
            <v>3.2605874123973902E-4</v>
          </cell>
          <cell r="AK265">
            <v>2.3440561644816964E-4</v>
          </cell>
          <cell r="AL265">
            <v>1.5711964249983326E-5</v>
          </cell>
          <cell r="AM265">
            <v>7.5941160541586071E-5</v>
          </cell>
          <cell r="AV265">
            <v>0</v>
          </cell>
          <cell r="AW265">
            <v>3.5367432119951721E-5</v>
          </cell>
          <cell r="AX265">
            <v>3.5367432119951721E-5</v>
          </cell>
          <cell r="BC265">
            <v>3.5367432119951721E-5</v>
          </cell>
          <cell r="BF265">
            <v>0</v>
          </cell>
          <cell r="BH265">
            <v>3.5367432119951721E-5</v>
          </cell>
          <cell r="BI265">
            <v>3.5367432119951721E-5</v>
          </cell>
          <cell r="BN265">
            <v>3.5367432119951721E-5</v>
          </cell>
          <cell r="BQ265">
            <v>0</v>
          </cell>
          <cell r="BS265">
            <v>3.5367432119951721E-5</v>
          </cell>
          <cell r="BT265">
            <v>3.5367432119951721E-5</v>
          </cell>
          <cell r="BY265">
            <v>3.5367432119951721E-5</v>
          </cell>
          <cell r="CB265">
            <v>0</v>
          </cell>
          <cell r="CD265">
            <v>0</v>
          </cell>
          <cell r="CF265">
            <v>0</v>
          </cell>
          <cell r="CG265">
            <v>1.7683716059975859E-4</v>
          </cell>
          <cell r="CN265">
            <v>3.5367432119951714E-5</v>
          </cell>
          <cell r="CO265">
            <v>3.5367432119951714E-5</v>
          </cell>
          <cell r="CP265">
            <v>3.5367432119951714E-5</v>
          </cell>
          <cell r="CQ265">
            <v>3.5367432119951714E-5</v>
          </cell>
          <cell r="CS265">
            <v>3.5367432119951721E-5</v>
          </cell>
          <cell r="EC265">
            <v>0</v>
          </cell>
          <cell r="EG265">
            <v>0</v>
          </cell>
          <cell r="EH265">
            <v>0</v>
          </cell>
          <cell r="FP265">
            <v>0</v>
          </cell>
          <cell r="FT265">
            <v>2.8293945695961377E-4</v>
          </cell>
          <cell r="FU265">
            <v>0</v>
          </cell>
          <cell r="FX265" t="e">
            <v>#DIV/0!</v>
          </cell>
        </row>
        <row r="266">
          <cell r="W266" t="str">
            <v>ABRIL</v>
          </cell>
          <cell r="X266">
            <v>37718</v>
          </cell>
          <cell r="Y266" t="e">
            <v>#DIV/0!</v>
          </cell>
          <cell r="Z266">
            <v>6.0899819819935279E-4</v>
          </cell>
          <cell r="AB266">
            <v>3.2605874123973902E-4</v>
          </cell>
          <cell r="AJ266">
            <v>3.2605874123973902E-4</v>
          </cell>
          <cell r="AK266">
            <v>2.3440561644816964E-4</v>
          </cell>
          <cell r="AL266">
            <v>1.5711964249983326E-5</v>
          </cell>
          <cell r="AM266">
            <v>7.5941160541586071E-5</v>
          </cell>
          <cell r="AV266">
            <v>0</v>
          </cell>
          <cell r="AW266">
            <v>3.5367432119951721E-5</v>
          </cell>
          <cell r="AX266">
            <v>3.5367432119951721E-5</v>
          </cell>
          <cell r="BC266">
            <v>3.5367432119951721E-5</v>
          </cell>
          <cell r="BF266">
            <v>0</v>
          </cell>
          <cell r="BH266">
            <v>3.5367432119951721E-5</v>
          </cell>
          <cell r="BI266">
            <v>3.5367432119951721E-5</v>
          </cell>
          <cell r="BN266">
            <v>3.5367432119951721E-5</v>
          </cell>
          <cell r="BQ266">
            <v>0</v>
          </cell>
          <cell r="BS266">
            <v>3.5367432119951721E-5</v>
          </cell>
          <cell r="BT266">
            <v>3.5367432119951721E-5</v>
          </cell>
          <cell r="BY266">
            <v>3.5367432119951721E-5</v>
          </cell>
          <cell r="CB266">
            <v>0</v>
          </cell>
          <cell r="CD266">
            <v>0</v>
          </cell>
          <cell r="CF266">
            <v>0</v>
          </cell>
          <cell r="CG266">
            <v>1.7683716059975859E-4</v>
          </cell>
          <cell r="CN266">
            <v>3.5367432119951714E-5</v>
          </cell>
          <cell r="CO266">
            <v>3.5367432119951714E-5</v>
          </cell>
          <cell r="CP266">
            <v>3.5367432119951714E-5</v>
          </cell>
          <cell r="CQ266">
            <v>3.5367432119951714E-5</v>
          </cell>
          <cell r="CS266">
            <v>3.5367432119951721E-5</v>
          </cell>
          <cell r="EC266">
            <v>0</v>
          </cell>
          <cell r="EG266">
            <v>0</v>
          </cell>
          <cell r="EH266">
            <v>0</v>
          </cell>
          <cell r="FP266">
            <v>0</v>
          </cell>
          <cell r="FT266">
            <v>2.8293945695961377E-4</v>
          </cell>
          <cell r="FU266">
            <v>0</v>
          </cell>
          <cell r="FX266" t="e">
            <v>#DIV/0!</v>
          </cell>
        </row>
        <row r="267">
          <cell r="W267" t="str">
            <v>ABRIL</v>
          </cell>
          <cell r="X267">
            <v>37719</v>
          </cell>
          <cell r="Y267" t="e">
            <v>#DIV/0!</v>
          </cell>
          <cell r="Z267">
            <v>5.7363076607940108E-4</v>
          </cell>
          <cell r="AB267">
            <v>3.2605874123973902E-4</v>
          </cell>
          <cell r="AJ267">
            <v>3.2605874123973902E-4</v>
          </cell>
          <cell r="AK267">
            <v>2.3440561644816964E-4</v>
          </cell>
          <cell r="AL267">
            <v>1.5711964249983326E-5</v>
          </cell>
          <cell r="AM267">
            <v>7.5941160541586071E-5</v>
          </cell>
          <cell r="AV267">
            <v>0</v>
          </cell>
          <cell r="AW267">
            <v>3.5367432119951721E-5</v>
          </cell>
          <cell r="AX267">
            <v>3.5367432119951721E-5</v>
          </cell>
          <cell r="BC267">
            <v>3.5367432119951721E-5</v>
          </cell>
          <cell r="BF267">
            <v>0</v>
          </cell>
          <cell r="BH267">
            <v>3.5367432119951721E-5</v>
          </cell>
          <cell r="BI267">
            <v>3.5367432119951721E-5</v>
          </cell>
          <cell r="BN267">
            <v>3.5367432119951721E-5</v>
          </cell>
          <cell r="BQ267">
            <v>0</v>
          </cell>
          <cell r="BS267">
            <v>3.5367432119951721E-5</v>
          </cell>
          <cell r="BT267">
            <v>3.5367432119951721E-5</v>
          </cell>
          <cell r="BY267">
            <v>3.5367432119951721E-5</v>
          </cell>
          <cell r="CB267">
            <v>0</v>
          </cell>
          <cell r="CD267">
            <v>0</v>
          </cell>
          <cell r="CF267">
            <v>0</v>
          </cell>
          <cell r="CG267">
            <v>1.4146972847980688E-4</v>
          </cell>
          <cell r="CO267">
            <v>3.5367432119951714E-5</v>
          </cell>
          <cell r="CP267">
            <v>3.5367432119951714E-5</v>
          </cell>
          <cell r="CQ267">
            <v>3.5367432119951714E-5</v>
          </cell>
          <cell r="CS267">
            <v>3.5367432119951721E-5</v>
          </cell>
          <cell r="EC267">
            <v>0</v>
          </cell>
          <cell r="EG267">
            <v>0</v>
          </cell>
          <cell r="EH267">
            <v>0</v>
          </cell>
          <cell r="FP267">
            <v>0</v>
          </cell>
          <cell r="FT267">
            <v>2.4757202483966206E-4</v>
          </cell>
          <cell r="FU267">
            <v>0</v>
          </cell>
          <cell r="FX267" t="e">
            <v>#DIV/0!</v>
          </cell>
        </row>
        <row r="268">
          <cell r="W268" t="str">
            <v>ABRIL</v>
          </cell>
          <cell r="X268">
            <v>37720</v>
          </cell>
          <cell r="Y268" t="e">
            <v>#DIV/0!</v>
          </cell>
          <cell r="Z268">
            <v>5.7363076607940108E-4</v>
          </cell>
          <cell r="AB268">
            <v>3.2605874123973902E-4</v>
          </cell>
          <cell r="AJ268">
            <v>3.2605874123973902E-4</v>
          </cell>
          <cell r="AK268">
            <v>2.3440561644816964E-4</v>
          </cell>
          <cell r="AL268">
            <v>1.5711964249983326E-5</v>
          </cell>
          <cell r="AM268">
            <v>7.5941160541586071E-5</v>
          </cell>
          <cell r="AV268">
            <v>0</v>
          </cell>
          <cell r="AW268">
            <v>3.5367432119951721E-5</v>
          </cell>
          <cell r="AX268">
            <v>3.5367432119951721E-5</v>
          </cell>
          <cell r="BC268">
            <v>3.5367432119951721E-5</v>
          </cell>
          <cell r="BF268">
            <v>0</v>
          </cell>
          <cell r="BH268">
            <v>3.5367432119951721E-5</v>
          </cell>
          <cell r="BI268">
            <v>3.5367432119951721E-5</v>
          </cell>
          <cell r="BN268">
            <v>3.5367432119951721E-5</v>
          </cell>
          <cell r="BQ268">
            <v>0</v>
          </cell>
          <cell r="BS268">
            <v>3.5367432119951721E-5</v>
          </cell>
          <cell r="BT268">
            <v>3.5367432119951721E-5</v>
          </cell>
          <cell r="BY268">
            <v>3.5367432119951721E-5</v>
          </cell>
          <cell r="CB268">
            <v>0</v>
          </cell>
          <cell r="CD268">
            <v>0</v>
          </cell>
          <cell r="CF268">
            <v>0</v>
          </cell>
          <cell r="CG268">
            <v>1.4146972847980688E-4</v>
          </cell>
          <cell r="CO268">
            <v>3.5367432119951714E-5</v>
          </cell>
          <cell r="CP268">
            <v>3.5367432119951714E-5</v>
          </cell>
          <cell r="CQ268">
            <v>3.5367432119951714E-5</v>
          </cell>
          <cell r="CS268">
            <v>3.5367432119951721E-5</v>
          </cell>
          <cell r="EC268">
            <v>0</v>
          </cell>
          <cell r="EG268">
            <v>0</v>
          </cell>
          <cell r="EH268">
            <v>0</v>
          </cell>
          <cell r="FP268">
            <v>0</v>
          </cell>
          <cell r="FT268">
            <v>2.4757202483966206E-4</v>
          </cell>
          <cell r="FU268">
            <v>0</v>
          </cell>
          <cell r="FX268" t="e">
            <v>#DIV/0!</v>
          </cell>
        </row>
        <row r="269">
          <cell r="W269" t="str">
            <v>ABRIL</v>
          </cell>
          <cell r="X269">
            <v>37721</v>
          </cell>
          <cell r="Y269" t="e">
            <v>#DIV/0!</v>
          </cell>
          <cell r="Z269">
            <v>1.0052218919247621E-2</v>
          </cell>
          <cell r="AB269">
            <v>3.2605874123973902E-4</v>
          </cell>
          <cell r="AJ269">
            <v>3.2605874123973902E-4</v>
          </cell>
          <cell r="AK269">
            <v>2.3440561644816964E-4</v>
          </cell>
          <cell r="AL269">
            <v>1.5711964249983326E-5</v>
          </cell>
          <cell r="AM269">
            <v>7.5941160541586071E-5</v>
          </cell>
          <cell r="AV269">
            <v>9.5493230174081237E-3</v>
          </cell>
          <cell r="AW269">
            <v>3.2152513779613446E-3</v>
          </cell>
          <cell r="AX269">
            <v>3.5367432119951721E-5</v>
          </cell>
          <cell r="BD269">
            <v>3.5367432119951721E-5</v>
          </cell>
          <cell r="BF269">
            <v>3.1798839458413927E-3</v>
          </cell>
          <cell r="BG269">
            <v>3.1798839458413927E-3</v>
          </cell>
          <cell r="BH269">
            <v>1.5111894824100872E-3</v>
          </cell>
          <cell r="BI269">
            <v>3.5367432119951721E-5</v>
          </cell>
          <cell r="BO269">
            <v>3.5367432119951721E-5</v>
          </cell>
          <cell r="BQ269">
            <v>1.4758220502901355E-3</v>
          </cell>
          <cell r="BR269">
            <v>1.4758220502901355E-3</v>
          </cell>
          <cell r="BS269">
            <v>4.8936170212765953E-3</v>
          </cell>
          <cell r="BT269">
            <v>0</v>
          </cell>
          <cell r="CB269">
            <v>4.8936170212765953E-3</v>
          </cell>
          <cell r="CC269">
            <v>4.8936170212765953E-3</v>
          </cell>
          <cell r="CD269">
            <v>0</v>
          </cell>
          <cell r="CF269">
            <v>0</v>
          </cell>
          <cell r="CG269">
            <v>1.0610229635985516E-4</v>
          </cell>
          <cell r="CS269">
            <v>3.5367432119951721E-5</v>
          </cell>
          <cell r="CW269">
            <v>3.5367432119951721E-5</v>
          </cell>
          <cell r="CX269">
            <v>3.5367432119951721E-5</v>
          </cell>
          <cell r="EC269">
            <v>0</v>
          </cell>
          <cell r="EG269">
            <v>0</v>
          </cell>
          <cell r="EH269">
            <v>0</v>
          </cell>
          <cell r="FP269">
            <v>0</v>
          </cell>
          <cell r="FT269">
            <v>1.7683716059975859E-4</v>
          </cell>
          <cell r="FU269">
            <v>0</v>
          </cell>
          <cell r="FX269" t="e">
            <v>#DIV/0!</v>
          </cell>
        </row>
        <row r="270">
          <cell r="W270" t="str">
            <v>ABRIL</v>
          </cell>
          <cell r="X270">
            <v>37722</v>
          </cell>
          <cell r="Y270" t="e">
            <v>#DIV/0!</v>
          </cell>
          <cell r="Z270">
            <v>4.6752846971954591E-4</v>
          </cell>
          <cell r="AB270">
            <v>3.2605874123973902E-4</v>
          </cell>
          <cell r="AJ270">
            <v>3.2605874123973902E-4</v>
          </cell>
          <cell r="AK270">
            <v>2.3440561644816964E-4</v>
          </cell>
          <cell r="AL270">
            <v>1.5711964249983326E-5</v>
          </cell>
          <cell r="AM270">
            <v>7.5941160541586071E-5</v>
          </cell>
          <cell r="AV270">
            <v>0</v>
          </cell>
          <cell r="AW270">
            <v>3.5367432119951721E-5</v>
          </cell>
          <cell r="AX270">
            <v>3.5367432119951721E-5</v>
          </cell>
          <cell r="BD270">
            <v>3.5367432119951721E-5</v>
          </cell>
          <cell r="BF270">
            <v>0</v>
          </cell>
          <cell r="BH270">
            <v>3.5367432119951721E-5</v>
          </cell>
          <cell r="BI270">
            <v>3.5367432119951721E-5</v>
          </cell>
          <cell r="BO270">
            <v>3.5367432119951721E-5</v>
          </cell>
          <cell r="BQ270">
            <v>0</v>
          </cell>
          <cell r="BS270">
            <v>3.5367432119951721E-5</v>
          </cell>
          <cell r="BT270">
            <v>3.5367432119951721E-5</v>
          </cell>
          <cell r="BZ270">
            <v>3.5367432119951721E-5</v>
          </cell>
          <cell r="CB270">
            <v>0</v>
          </cell>
          <cell r="CD270">
            <v>0</v>
          </cell>
          <cell r="CF270">
            <v>0</v>
          </cell>
          <cell r="CG270">
            <v>3.5367432119951721E-5</v>
          </cell>
          <cell r="CS270">
            <v>3.5367432119951721E-5</v>
          </cell>
          <cell r="EC270">
            <v>0</v>
          </cell>
          <cell r="EG270">
            <v>0</v>
          </cell>
          <cell r="EH270">
            <v>0</v>
          </cell>
          <cell r="FP270">
            <v>0</v>
          </cell>
          <cell r="FT270">
            <v>1.4146972847980688E-4</v>
          </cell>
          <cell r="FU270">
            <v>0</v>
          </cell>
          <cell r="FX270" t="e">
            <v>#DIV/0!</v>
          </cell>
        </row>
        <row r="271">
          <cell r="W271" t="str">
            <v>ABRIL</v>
          </cell>
          <cell r="X271">
            <v>37723</v>
          </cell>
          <cell r="Y271" t="e">
            <v>#DIV/0!</v>
          </cell>
          <cell r="Z271">
            <v>5.7363076607940108E-4</v>
          </cell>
          <cell r="AB271">
            <v>3.2605874123973902E-4</v>
          </cell>
          <cell r="AJ271">
            <v>3.2605874123973902E-4</v>
          </cell>
          <cell r="AK271">
            <v>2.3440561644816964E-4</v>
          </cell>
          <cell r="AL271">
            <v>1.5711964249983326E-5</v>
          </cell>
          <cell r="AM271">
            <v>7.5941160541586071E-5</v>
          </cell>
          <cell r="AV271">
            <v>0</v>
          </cell>
          <cell r="AW271">
            <v>3.5367432119951721E-5</v>
          </cell>
          <cell r="AX271">
            <v>3.5367432119951721E-5</v>
          </cell>
          <cell r="BD271">
            <v>3.5367432119951721E-5</v>
          </cell>
          <cell r="BF271">
            <v>0</v>
          </cell>
          <cell r="BH271">
            <v>3.5367432119951721E-5</v>
          </cell>
          <cell r="BI271">
            <v>3.5367432119951721E-5</v>
          </cell>
          <cell r="BO271">
            <v>3.5367432119951721E-5</v>
          </cell>
          <cell r="BQ271">
            <v>0</v>
          </cell>
          <cell r="BS271">
            <v>3.5367432119951721E-5</v>
          </cell>
          <cell r="BT271">
            <v>3.5367432119951721E-5</v>
          </cell>
          <cell r="BZ271">
            <v>3.5367432119951721E-5</v>
          </cell>
          <cell r="CB271">
            <v>0</v>
          </cell>
          <cell r="CD271">
            <v>0</v>
          </cell>
          <cell r="CF271">
            <v>0</v>
          </cell>
          <cell r="CG271">
            <v>1.4146972847980688E-4</v>
          </cell>
          <cell r="CS271">
            <v>3.5367432119951721E-5</v>
          </cell>
          <cell r="CU271">
            <v>3.5367432119951721E-5</v>
          </cell>
          <cell r="CY271">
            <v>3.5367432119951721E-5</v>
          </cell>
          <cell r="CZ271">
            <v>3.5367432119951721E-5</v>
          </cell>
          <cell r="EC271">
            <v>0</v>
          </cell>
          <cell r="EG271">
            <v>0</v>
          </cell>
          <cell r="EH271">
            <v>0</v>
          </cell>
          <cell r="FP271">
            <v>0</v>
          </cell>
          <cell r="FT271">
            <v>2.4757202483966206E-4</v>
          </cell>
          <cell r="FU271">
            <v>0</v>
          </cell>
          <cell r="FX271" t="e">
            <v>#DIV/0!</v>
          </cell>
        </row>
        <row r="272">
          <cell r="W272" t="str">
            <v>ABRIL</v>
          </cell>
          <cell r="X272">
            <v>37724</v>
          </cell>
          <cell r="Y272" t="e">
            <v>#DIV/0!</v>
          </cell>
          <cell r="Z272">
            <v>4.6232217341786333E-4</v>
          </cell>
          <cell r="AB272">
            <v>2.5011758069815298E-4</v>
          </cell>
          <cell r="AJ272">
            <v>2.5011758069815298E-4</v>
          </cell>
          <cell r="AK272">
            <v>2.3440561644816964E-4</v>
          </cell>
          <cell r="AL272">
            <v>1.5711964249983326E-5</v>
          </cell>
          <cell r="AV272">
            <v>0</v>
          </cell>
          <cell r="AW272">
            <v>3.5367432119951721E-5</v>
          </cell>
          <cell r="AX272">
            <v>3.5367432119951721E-5</v>
          </cell>
          <cell r="BD272">
            <v>3.5367432119951721E-5</v>
          </cell>
          <cell r="BF272">
            <v>0</v>
          </cell>
          <cell r="BH272">
            <v>3.5367432119951721E-5</v>
          </cell>
          <cell r="BI272">
            <v>3.5367432119951721E-5</v>
          </cell>
          <cell r="BO272">
            <v>3.5367432119951721E-5</v>
          </cell>
          <cell r="BQ272">
            <v>0</v>
          </cell>
          <cell r="BS272">
            <v>3.5367432119951721E-5</v>
          </cell>
          <cell r="BT272">
            <v>3.5367432119951721E-5</v>
          </cell>
          <cell r="BZ272">
            <v>3.5367432119951721E-5</v>
          </cell>
          <cell r="CB272">
            <v>0</v>
          </cell>
          <cell r="CD272">
            <v>0</v>
          </cell>
          <cell r="CF272">
            <v>0</v>
          </cell>
          <cell r="CG272">
            <v>1.0610229635985516E-4</v>
          </cell>
          <cell r="CS272">
            <v>3.5367432119951721E-5</v>
          </cell>
          <cell r="CY272">
            <v>3.5367432119951721E-5</v>
          </cell>
          <cell r="CZ272">
            <v>3.5367432119951721E-5</v>
          </cell>
          <cell r="EC272">
            <v>0</v>
          </cell>
          <cell r="EG272">
            <v>0</v>
          </cell>
          <cell r="EH272">
            <v>0</v>
          </cell>
          <cell r="FP272">
            <v>0</v>
          </cell>
          <cell r="FT272">
            <v>2.1220459271971033E-4</v>
          </cell>
          <cell r="FU272">
            <v>0</v>
          </cell>
          <cell r="FX272" t="e">
            <v>#DIV/0!</v>
          </cell>
        </row>
        <row r="273">
          <cell r="W273" t="str">
            <v>ABRIL</v>
          </cell>
          <cell r="X273">
            <v>37725</v>
          </cell>
          <cell r="Y273" t="e">
            <v>#DIV/0!</v>
          </cell>
          <cell r="Z273">
            <v>4.8179426586442381E-4</v>
          </cell>
          <cell r="AB273">
            <v>2.6958967314471351E-4</v>
          </cell>
          <cell r="AJ273">
            <v>2.6958967314471351E-4</v>
          </cell>
          <cell r="AK273">
            <v>2.3440561644816964E-4</v>
          </cell>
          <cell r="AL273">
            <v>1.5711964249983326E-5</v>
          </cell>
          <cell r="AN273">
            <v>1.9472092446560531E-5</v>
          </cell>
          <cell r="AV273">
            <v>0</v>
          </cell>
          <cell r="AW273">
            <v>3.5367432119951721E-5</v>
          </cell>
          <cell r="AX273">
            <v>3.5367432119951721E-5</v>
          </cell>
          <cell r="BD273">
            <v>3.5367432119951721E-5</v>
          </cell>
          <cell r="BF273">
            <v>0</v>
          </cell>
          <cell r="BH273">
            <v>3.5367432119951721E-5</v>
          </cell>
          <cell r="BI273">
            <v>3.5367432119951721E-5</v>
          </cell>
          <cell r="BO273">
            <v>3.5367432119951721E-5</v>
          </cell>
          <cell r="BQ273">
            <v>0</v>
          </cell>
          <cell r="BS273">
            <v>3.5367432119951721E-5</v>
          </cell>
          <cell r="BT273">
            <v>3.5367432119951721E-5</v>
          </cell>
          <cell r="BZ273">
            <v>3.5367432119951721E-5</v>
          </cell>
          <cell r="CB273">
            <v>0</v>
          </cell>
          <cell r="CD273">
            <v>0</v>
          </cell>
          <cell r="CF273">
            <v>0</v>
          </cell>
          <cell r="CG273">
            <v>1.0610229635985516E-4</v>
          </cell>
          <cell r="CS273">
            <v>3.5367432119951721E-5</v>
          </cell>
          <cell r="CY273">
            <v>3.5367432119951721E-5</v>
          </cell>
          <cell r="CZ273">
            <v>3.5367432119951721E-5</v>
          </cell>
          <cell r="EC273">
            <v>0</v>
          </cell>
          <cell r="EG273">
            <v>0</v>
          </cell>
          <cell r="EH273">
            <v>0</v>
          </cell>
          <cell r="FP273">
            <v>0</v>
          </cell>
          <cell r="FT273">
            <v>2.1220459271971033E-4</v>
          </cell>
          <cell r="FU273">
            <v>0</v>
          </cell>
          <cell r="FX273" t="e">
            <v>#DIV/0!</v>
          </cell>
        </row>
        <row r="274">
          <cell r="W274" t="str">
            <v>ABRIL</v>
          </cell>
          <cell r="X274">
            <v>37726</v>
          </cell>
          <cell r="Y274" t="e">
            <v>#DIV/0!</v>
          </cell>
          <cell r="Z274">
            <v>4.8179426586442381E-4</v>
          </cell>
          <cell r="AB274">
            <v>2.6958967314471351E-4</v>
          </cell>
          <cell r="AJ274">
            <v>2.6958967314471351E-4</v>
          </cell>
          <cell r="AK274">
            <v>2.3440561644816964E-4</v>
          </cell>
          <cell r="AL274">
            <v>1.5711964249983326E-5</v>
          </cell>
          <cell r="AN274">
            <v>1.9472092446560531E-5</v>
          </cell>
          <cell r="AV274">
            <v>0</v>
          </cell>
          <cell r="AW274">
            <v>3.5367432119951721E-5</v>
          </cell>
          <cell r="AX274">
            <v>3.5367432119951721E-5</v>
          </cell>
          <cell r="BD274">
            <v>3.5367432119951721E-5</v>
          </cell>
          <cell r="BF274">
            <v>0</v>
          </cell>
          <cell r="BH274">
            <v>3.5367432119951721E-5</v>
          </cell>
          <cell r="BI274">
            <v>3.5367432119951721E-5</v>
          </cell>
          <cell r="BO274">
            <v>3.5367432119951721E-5</v>
          </cell>
          <cell r="BQ274">
            <v>0</v>
          </cell>
          <cell r="BS274">
            <v>3.5367432119951721E-5</v>
          </cell>
          <cell r="BT274">
            <v>3.5367432119951721E-5</v>
          </cell>
          <cell r="BZ274">
            <v>3.5367432119951721E-5</v>
          </cell>
          <cell r="CB274">
            <v>0</v>
          </cell>
          <cell r="CD274">
            <v>0</v>
          </cell>
          <cell r="CF274">
            <v>0</v>
          </cell>
          <cell r="CG274">
            <v>1.0610229635985516E-4</v>
          </cell>
          <cell r="CS274">
            <v>3.5367432119951721E-5</v>
          </cell>
          <cell r="CY274">
            <v>3.5367432119951721E-5</v>
          </cell>
          <cell r="CZ274">
            <v>3.5367432119951721E-5</v>
          </cell>
          <cell r="EC274">
            <v>0</v>
          </cell>
          <cell r="EG274">
            <v>0</v>
          </cell>
          <cell r="EH274">
            <v>0</v>
          </cell>
          <cell r="FP274">
            <v>0</v>
          </cell>
          <cell r="FT274">
            <v>2.1220459271971033E-4</v>
          </cell>
          <cell r="FU274">
            <v>0</v>
          </cell>
          <cell r="FX274" t="e">
            <v>#DIV/0!</v>
          </cell>
        </row>
        <row r="275">
          <cell r="W275" t="str">
            <v>ABRIL</v>
          </cell>
          <cell r="X275">
            <v>37727</v>
          </cell>
          <cell r="Y275" t="e">
            <v>#DIV/0!</v>
          </cell>
          <cell r="Z275">
            <v>5.5252913010432722E-4</v>
          </cell>
          <cell r="AB275">
            <v>2.6958967314471351E-4</v>
          </cell>
          <cell r="AJ275">
            <v>2.6958967314471351E-4</v>
          </cell>
          <cell r="AK275">
            <v>2.3440561644816964E-4</v>
          </cell>
          <cell r="AL275">
            <v>1.5711964249983326E-5</v>
          </cell>
          <cell r="AN275">
            <v>1.9472092446560531E-5</v>
          </cell>
          <cell r="AV275">
            <v>0</v>
          </cell>
          <cell r="AW275">
            <v>3.5367432119951721E-5</v>
          </cell>
          <cell r="AX275">
            <v>3.5367432119951721E-5</v>
          </cell>
          <cell r="BD275">
            <v>3.5367432119951721E-5</v>
          </cell>
          <cell r="BF275">
            <v>0</v>
          </cell>
          <cell r="BH275">
            <v>3.5367432119951721E-5</v>
          </cell>
          <cell r="BI275">
            <v>3.5367432119951721E-5</v>
          </cell>
          <cell r="BO275">
            <v>3.5367432119951721E-5</v>
          </cell>
          <cell r="BQ275">
            <v>0</v>
          </cell>
          <cell r="BS275">
            <v>3.5367432119951721E-5</v>
          </cell>
          <cell r="BT275">
            <v>3.5367432119951721E-5</v>
          </cell>
          <cell r="BZ275">
            <v>3.5367432119951721E-5</v>
          </cell>
          <cell r="CB275">
            <v>0</v>
          </cell>
          <cell r="CD275">
            <v>0</v>
          </cell>
          <cell r="CF275">
            <v>0</v>
          </cell>
          <cell r="CG275">
            <v>1.7683716059975859E-4</v>
          </cell>
          <cell r="CS275">
            <v>3.5367432119951721E-5</v>
          </cell>
          <cell r="CV275">
            <v>3.5367432119951721E-5</v>
          </cell>
          <cell r="CY275">
            <v>3.5367432119951721E-5</v>
          </cell>
          <cell r="CZ275">
            <v>3.5367432119951721E-5</v>
          </cell>
          <cell r="DC275">
            <v>3.5367432119951721E-5</v>
          </cell>
          <cell r="EC275">
            <v>0</v>
          </cell>
          <cell r="EG275">
            <v>0</v>
          </cell>
          <cell r="EH275">
            <v>0</v>
          </cell>
          <cell r="FP275">
            <v>0</v>
          </cell>
          <cell r="FT275">
            <v>2.8293945695961377E-4</v>
          </cell>
          <cell r="FU275">
            <v>0</v>
          </cell>
          <cell r="FX275" t="e">
            <v>#DIV/0!</v>
          </cell>
        </row>
        <row r="276">
          <cell r="W276" t="str">
            <v>ABRIL</v>
          </cell>
          <cell r="X276">
            <v>37728</v>
          </cell>
          <cell r="Y276" t="e">
            <v>#DIV/0!</v>
          </cell>
          <cell r="Z276">
            <v>5.1716169798437552E-4</v>
          </cell>
          <cell r="AB276">
            <v>2.6958967314471351E-4</v>
          </cell>
          <cell r="AJ276">
            <v>2.6958967314471351E-4</v>
          </cell>
          <cell r="AK276">
            <v>2.3440561644816964E-4</v>
          </cell>
          <cell r="AL276">
            <v>1.5711964249983326E-5</v>
          </cell>
          <cell r="AN276">
            <v>1.9472092446560531E-5</v>
          </cell>
          <cell r="AV276">
            <v>0</v>
          </cell>
          <cell r="AW276">
            <v>3.5367432119951721E-5</v>
          </cell>
          <cell r="AX276">
            <v>3.5367432119951721E-5</v>
          </cell>
          <cell r="BD276">
            <v>3.5367432119951721E-5</v>
          </cell>
          <cell r="BF276">
            <v>0</v>
          </cell>
          <cell r="BH276">
            <v>3.5367432119951721E-5</v>
          </cell>
          <cell r="BI276">
            <v>3.5367432119951721E-5</v>
          </cell>
          <cell r="BO276">
            <v>3.5367432119951721E-5</v>
          </cell>
          <cell r="BQ276">
            <v>0</v>
          </cell>
          <cell r="BS276">
            <v>3.5367432119951721E-5</v>
          </cell>
          <cell r="BT276">
            <v>3.5367432119951721E-5</v>
          </cell>
          <cell r="BZ276">
            <v>3.5367432119951721E-5</v>
          </cell>
          <cell r="CB276">
            <v>0</v>
          </cell>
          <cell r="CD276">
            <v>0</v>
          </cell>
          <cell r="CF276">
            <v>0</v>
          </cell>
          <cell r="CG276">
            <v>1.4146972847980688E-4</v>
          </cell>
          <cell r="CS276">
            <v>3.5367432119951721E-5</v>
          </cell>
          <cell r="CY276">
            <v>3.5367432119951721E-5</v>
          </cell>
          <cell r="CZ276">
            <v>3.5367432119951721E-5</v>
          </cell>
          <cell r="DC276">
            <v>3.5367432119951721E-5</v>
          </cell>
          <cell r="EC276">
            <v>0</v>
          </cell>
          <cell r="EG276">
            <v>0</v>
          </cell>
          <cell r="EH276">
            <v>0</v>
          </cell>
          <cell r="FP276">
            <v>0</v>
          </cell>
          <cell r="FT276">
            <v>2.4757202483966206E-4</v>
          </cell>
          <cell r="FU276">
            <v>0</v>
          </cell>
          <cell r="FX276" t="e">
            <v>#DIV/0!</v>
          </cell>
        </row>
        <row r="277">
          <cell r="W277" t="str">
            <v>ABRIL</v>
          </cell>
          <cell r="X277">
            <v>37729</v>
          </cell>
          <cell r="Y277" t="e">
            <v>#DIV/0!</v>
          </cell>
          <cell r="Z277">
            <v>5.1716169798437552E-4</v>
          </cell>
          <cell r="AB277">
            <v>2.6958967314471351E-4</v>
          </cell>
          <cell r="AJ277">
            <v>2.6958967314471351E-4</v>
          </cell>
          <cell r="AK277">
            <v>2.3440561644816964E-4</v>
          </cell>
          <cell r="AL277">
            <v>1.5711964249983326E-5</v>
          </cell>
          <cell r="AN277">
            <v>1.9472092446560531E-5</v>
          </cell>
          <cell r="AV277">
            <v>0</v>
          </cell>
          <cell r="AW277">
            <v>3.5367432119951721E-5</v>
          </cell>
          <cell r="AX277">
            <v>3.5367432119951721E-5</v>
          </cell>
          <cell r="BD277">
            <v>3.5367432119951721E-5</v>
          </cell>
          <cell r="BF277">
            <v>0</v>
          </cell>
          <cell r="BH277">
            <v>3.5367432119951721E-5</v>
          </cell>
          <cell r="BI277">
            <v>3.5367432119951721E-5</v>
          </cell>
          <cell r="BO277">
            <v>3.5367432119951721E-5</v>
          </cell>
          <cell r="BQ277">
            <v>0</v>
          </cell>
          <cell r="BS277">
            <v>3.5367432119951721E-5</v>
          </cell>
          <cell r="BT277">
            <v>3.5367432119951721E-5</v>
          </cell>
          <cell r="BZ277">
            <v>3.5367432119951721E-5</v>
          </cell>
          <cell r="CB277">
            <v>0</v>
          </cell>
          <cell r="CD277">
            <v>0</v>
          </cell>
          <cell r="CF277">
            <v>0</v>
          </cell>
          <cell r="CG277">
            <v>1.4146972847980688E-4</v>
          </cell>
          <cell r="CS277">
            <v>3.5367432119951721E-5</v>
          </cell>
          <cell r="CY277">
            <v>3.5367432119951721E-5</v>
          </cell>
          <cell r="CZ277">
            <v>3.5367432119951721E-5</v>
          </cell>
          <cell r="DC277">
            <v>3.5367432119951721E-5</v>
          </cell>
          <cell r="EC277">
            <v>0</v>
          </cell>
          <cell r="EG277">
            <v>0</v>
          </cell>
          <cell r="EH277">
            <v>0</v>
          </cell>
          <cell r="FP277">
            <v>0</v>
          </cell>
          <cell r="FT277">
            <v>2.4757202483966206E-4</v>
          </cell>
          <cell r="FU277">
            <v>0</v>
          </cell>
          <cell r="FX277" t="e">
            <v>#DIV/0!</v>
          </cell>
        </row>
        <row r="278">
          <cell r="W278" t="str">
            <v>ABRIL</v>
          </cell>
          <cell r="X278">
            <v>37730</v>
          </cell>
          <cell r="Y278" t="e">
            <v>#DIV/0!</v>
          </cell>
          <cell r="Z278">
            <v>5.1716169798437552E-4</v>
          </cell>
          <cell r="AB278">
            <v>2.6958967314471351E-4</v>
          </cell>
          <cell r="AJ278">
            <v>2.6958967314471351E-4</v>
          </cell>
          <cell r="AK278">
            <v>2.3440561644816964E-4</v>
          </cell>
          <cell r="AL278">
            <v>1.5711964249983326E-5</v>
          </cell>
          <cell r="AN278">
            <v>1.9472092446560531E-5</v>
          </cell>
          <cell r="AV278">
            <v>0</v>
          </cell>
          <cell r="AW278">
            <v>3.5367432119951721E-5</v>
          </cell>
          <cell r="AX278">
            <v>3.5367432119951721E-5</v>
          </cell>
          <cell r="BD278">
            <v>3.5367432119951721E-5</v>
          </cell>
          <cell r="BF278">
            <v>0</v>
          </cell>
          <cell r="BH278">
            <v>3.5367432119951721E-5</v>
          </cell>
          <cell r="BI278">
            <v>3.5367432119951721E-5</v>
          </cell>
          <cell r="BO278">
            <v>3.5367432119951721E-5</v>
          </cell>
          <cell r="BQ278">
            <v>0</v>
          </cell>
          <cell r="BS278">
            <v>3.5367432119951721E-5</v>
          </cell>
          <cell r="BT278">
            <v>3.5367432119951721E-5</v>
          </cell>
          <cell r="BZ278">
            <v>3.5367432119951721E-5</v>
          </cell>
          <cell r="CB278">
            <v>0</v>
          </cell>
          <cell r="CD278">
            <v>0</v>
          </cell>
          <cell r="CF278">
            <v>0</v>
          </cell>
          <cell r="CG278">
            <v>1.4146972847980688E-4</v>
          </cell>
          <cell r="CS278">
            <v>3.5367432119951721E-5</v>
          </cell>
          <cell r="CY278">
            <v>3.5367432119951721E-5</v>
          </cell>
          <cell r="CZ278">
            <v>3.5367432119951721E-5</v>
          </cell>
          <cell r="DC278">
            <v>3.5367432119951721E-5</v>
          </cell>
          <cell r="EC278">
            <v>0</v>
          </cell>
          <cell r="EG278">
            <v>0</v>
          </cell>
          <cell r="EH278">
            <v>0</v>
          </cell>
          <cell r="FP278">
            <v>0</v>
          </cell>
          <cell r="FT278">
            <v>2.4757202483966206E-4</v>
          </cell>
          <cell r="FU278">
            <v>0</v>
          </cell>
          <cell r="FX278" t="e">
            <v>#DIV/0!</v>
          </cell>
        </row>
        <row r="279">
          <cell r="W279" t="str">
            <v>ABRIL</v>
          </cell>
          <cell r="X279">
            <v>37731</v>
          </cell>
          <cell r="Y279" t="e">
            <v>#DIV/0!</v>
          </cell>
          <cell r="Z279">
            <v>5.1716169798437552E-4</v>
          </cell>
          <cell r="AB279">
            <v>2.6958967314471351E-4</v>
          </cell>
          <cell r="AJ279">
            <v>2.6958967314471351E-4</v>
          </cell>
          <cell r="AK279">
            <v>2.3440561644816964E-4</v>
          </cell>
          <cell r="AL279">
            <v>1.5711964249983326E-5</v>
          </cell>
          <cell r="AN279">
            <v>1.9472092446560531E-5</v>
          </cell>
          <cell r="AV279">
            <v>0</v>
          </cell>
          <cell r="AW279">
            <v>3.5367432119951721E-5</v>
          </cell>
          <cell r="AX279">
            <v>3.5367432119951721E-5</v>
          </cell>
          <cell r="BD279">
            <v>3.5367432119951721E-5</v>
          </cell>
          <cell r="BF279">
            <v>0</v>
          </cell>
          <cell r="BH279">
            <v>3.5367432119951721E-5</v>
          </cell>
          <cell r="BI279">
            <v>3.5367432119951721E-5</v>
          </cell>
          <cell r="BO279">
            <v>3.5367432119951721E-5</v>
          </cell>
          <cell r="BQ279">
            <v>0</v>
          </cell>
          <cell r="BS279">
            <v>3.5367432119951721E-5</v>
          </cell>
          <cell r="BT279">
            <v>3.5367432119951721E-5</v>
          </cell>
          <cell r="BZ279">
            <v>3.5367432119951721E-5</v>
          </cell>
          <cell r="CB279">
            <v>0</v>
          </cell>
          <cell r="CD279">
            <v>0</v>
          </cell>
          <cell r="CF279">
            <v>0</v>
          </cell>
          <cell r="CG279">
            <v>1.4146972847980688E-4</v>
          </cell>
          <cell r="CS279">
            <v>3.5367432119951721E-5</v>
          </cell>
          <cell r="CY279">
            <v>3.5367432119951721E-5</v>
          </cell>
          <cell r="CZ279">
            <v>3.5367432119951721E-5</v>
          </cell>
          <cell r="DC279">
            <v>3.5367432119951721E-5</v>
          </cell>
          <cell r="EC279">
            <v>0</v>
          </cell>
          <cell r="EG279">
            <v>0</v>
          </cell>
          <cell r="EH279">
            <v>0</v>
          </cell>
          <cell r="FP279">
            <v>0</v>
          </cell>
          <cell r="FT279">
            <v>2.4757202483966206E-4</v>
          </cell>
          <cell r="FU279">
            <v>0</v>
          </cell>
          <cell r="FX279" t="e">
            <v>#DIV/0!</v>
          </cell>
        </row>
        <row r="280">
          <cell r="W280" t="str">
            <v>ABRIL</v>
          </cell>
          <cell r="X280">
            <v>37732</v>
          </cell>
          <cell r="Y280" t="e">
            <v>#DIV/0!</v>
          </cell>
          <cell r="Z280">
            <v>5.5252913010432722E-4</v>
          </cell>
          <cell r="AB280">
            <v>2.6958967314471351E-4</v>
          </cell>
          <cell r="AJ280">
            <v>2.6958967314471351E-4</v>
          </cell>
          <cell r="AK280">
            <v>2.3440561644816964E-4</v>
          </cell>
          <cell r="AL280">
            <v>1.5711964249983326E-5</v>
          </cell>
          <cell r="AN280">
            <v>1.9472092446560531E-5</v>
          </cell>
          <cell r="AV280">
            <v>0</v>
          </cell>
          <cell r="AW280">
            <v>3.5367432119951721E-5</v>
          </cell>
          <cell r="AX280">
            <v>3.5367432119951721E-5</v>
          </cell>
          <cell r="BD280">
            <v>3.5367432119951721E-5</v>
          </cell>
          <cell r="BF280">
            <v>0</v>
          </cell>
          <cell r="BH280">
            <v>3.5367432119951721E-5</v>
          </cell>
          <cell r="BI280">
            <v>3.5367432119951721E-5</v>
          </cell>
          <cell r="BO280">
            <v>3.5367432119951721E-5</v>
          </cell>
          <cell r="BQ280">
            <v>0</v>
          </cell>
          <cell r="BS280">
            <v>3.5367432119951721E-5</v>
          </cell>
          <cell r="BT280">
            <v>3.5367432119951721E-5</v>
          </cell>
          <cell r="BZ280">
            <v>3.5367432119951721E-5</v>
          </cell>
          <cell r="CB280">
            <v>0</v>
          </cell>
          <cell r="CD280">
            <v>0</v>
          </cell>
          <cell r="CF280">
            <v>0</v>
          </cell>
          <cell r="CG280">
            <v>1.7683716059975859E-4</v>
          </cell>
          <cell r="CS280">
            <v>3.5367432119951721E-5</v>
          </cell>
          <cell r="CY280">
            <v>3.5367432119951721E-5</v>
          </cell>
          <cell r="CZ280">
            <v>3.5367432119951721E-5</v>
          </cell>
          <cell r="DA280">
            <v>3.5367432119951714E-5</v>
          </cell>
          <cell r="DC280">
            <v>3.5367432119951721E-5</v>
          </cell>
          <cell r="EC280">
            <v>0</v>
          </cell>
          <cell r="EG280">
            <v>0</v>
          </cell>
          <cell r="EH280">
            <v>0</v>
          </cell>
          <cell r="FP280">
            <v>0</v>
          </cell>
          <cell r="FT280">
            <v>2.8293945695961377E-4</v>
          </cell>
          <cell r="FU280">
            <v>0</v>
          </cell>
          <cell r="FX280" t="e">
            <v>#DIV/0!</v>
          </cell>
        </row>
        <row r="281">
          <cell r="W281" t="str">
            <v>ABRIL</v>
          </cell>
          <cell r="X281">
            <v>37733</v>
          </cell>
          <cell r="Y281" t="e">
            <v>#DIV/0!</v>
          </cell>
          <cell r="Z281">
            <v>5.5252913010432722E-4</v>
          </cell>
          <cell r="AB281">
            <v>2.6958967314471351E-4</v>
          </cell>
          <cell r="AJ281">
            <v>2.6958967314471351E-4</v>
          </cell>
          <cell r="AK281">
            <v>2.3440561644816964E-4</v>
          </cell>
          <cell r="AL281">
            <v>1.5711964249983326E-5</v>
          </cell>
          <cell r="AN281">
            <v>1.9472092446560531E-5</v>
          </cell>
          <cell r="AV281">
            <v>0</v>
          </cell>
          <cell r="AW281">
            <v>3.5367432119951721E-5</v>
          </cell>
          <cell r="AX281">
            <v>3.5367432119951721E-5</v>
          </cell>
          <cell r="BD281">
            <v>3.5367432119951721E-5</v>
          </cell>
          <cell r="BF281">
            <v>0</v>
          </cell>
          <cell r="BH281">
            <v>3.5367432119951721E-5</v>
          </cell>
          <cell r="BI281">
            <v>3.5367432119951721E-5</v>
          </cell>
          <cell r="BO281">
            <v>3.5367432119951721E-5</v>
          </cell>
          <cell r="BQ281">
            <v>0</v>
          </cell>
          <cell r="BS281">
            <v>3.5367432119951721E-5</v>
          </cell>
          <cell r="BT281">
            <v>3.5367432119951721E-5</v>
          </cell>
          <cell r="BZ281">
            <v>3.5367432119951721E-5</v>
          </cell>
          <cell r="CB281">
            <v>0</v>
          </cell>
          <cell r="CD281">
            <v>0</v>
          </cell>
          <cell r="CF281">
            <v>0</v>
          </cell>
          <cell r="CG281">
            <v>1.7683716059975859E-4</v>
          </cell>
          <cell r="CS281">
            <v>3.5367432119951721E-5</v>
          </cell>
          <cell r="CY281">
            <v>3.5367432119951721E-5</v>
          </cell>
          <cell r="CZ281">
            <v>3.5367432119951721E-5</v>
          </cell>
          <cell r="DA281">
            <v>3.5367432119951714E-5</v>
          </cell>
          <cell r="DC281">
            <v>3.5367432119951721E-5</v>
          </cell>
          <cell r="EC281">
            <v>0</v>
          </cell>
          <cell r="EG281">
            <v>0</v>
          </cell>
          <cell r="EH281">
            <v>0</v>
          </cell>
          <cell r="FP281">
            <v>0</v>
          </cell>
          <cell r="FT281">
            <v>2.8293945695961377E-4</v>
          </cell>
          <cell r="FU281">
            <v>0</v>
          </cell>
          <cell r="FX281" t="e">
            <v>#DIV/0!</v>
          </cell>
        </row>
        <row r="282">
          <cell r="W282" t="str">
            <v>ABRIL</v>
          </cell>
          <cell r="X282">
            <v>37734</v>
          </cell>
          <cell r="Y282" t="e">
            <v>#DIV/0!</v>
          </cell>
          <cell r="Z282">
            <v>5.5252913010432722E-4</v>
          </cell>
          <cell r="AB282">
            <v>2.6958967314471351E-4</v>
          </cell>
          <cell r="AJ282">
            <v>2.6958967314471351E-4</v>
          </cell>
          <cell r="AK282">
            <v>2.3440561644816964E-4</v>
          </cell>
          <cell r="AL282">
            <v>1.5711964249983326E-5</v>
          </cell>
          <cell r="AN282">
            <v>1.9472092446560531E-5</v>
          </cell>
          <cell r="AV282">
            <v>0</v>
          </cell>
          <cell r="AW282">
            <v>3.5367432119951721E-5</v>
          </cell>
          <cell r="AX282">
            <v>3.5367432119951721E-5</v>
          </cell>
          <cell r="BD282">
            <v>3.5367432119951721E-5</v>
          </cell>
          <cell r="BF282">
            <v>0</v>
          </cell>
          <cell r="BH282">
            <v>3.5367432119951721E-5</v>
          </cell>
          <cell r="BI282">
            <v>3.5367432119951721E-5</v>
          </cell>
          <cell r="BO282">
            <v>3.5367432119951721E-5</v>
          </cell>
          <cell r="BQ282">
            <v>0</v>
          </cell>
          <cell r="BS282">
            <v>3.5367432119951721E-5</v>
          </cell>
          <cell r="BT282">
            <v>3.5367432119951721E-5</v>
          </cell>
          <cell r="BZ282">
            <v>3.5367432119951721E-5</v>
          </cell>
          <cell r="CB282">
            <v>0</v>
          </cell>
          <cell r="CD282">
            <v>0</v>
          </cell>
          <cell r="CF282">
            <v>0</v>
          </cell>
          <cell r="CG282">
            <v>1.7683716059975859E-4</v>
          </cell>
          <cell r="CS282">
            <v>3.5367432119951721E-5</v>
          </cell>
          <cell r="CY282">
            <v>3.5367432119951721E-5</v>
          </cell>
          <cell r="CZ282">
            <v>3.5367432119951721E-5</v>
          </cell>
          <cell r="DA282">
            <v>3.5367432119951714E-5</v>
          </cell>
          <cell r="DC282">
            <v>3.5367432119951721E-5</v>
          </cell>
          <cell r="EC282">
            <v>0</v>
          </cell>
          <cell r="EG282">
            <v>0</v>
          </cell>
          <cell r="EH282">
            <v>0</v>
          </cell>
          <cell r="FP282">
            <v>0</v>
          </cell>
          <cell r="FT282">
            <v>2.8293945695961377E-4</v>
          </cell>
          <cell r="FU282">
            <v>0</v>
          </cell>
          <cell r="FX282" t="e">
            <v>#DIV/0!</v>
          </cell>
        </row>
        <row r="283">
          <cell r="W283" t="str">
            <v>ABRIL</v>
          </cell>
          <cell r="X283">
            <v>37735</v>
          </cell>
          <cell r="Y283" t="e">
            <v>#DIV/0!</v>
          </cell>
          <cell r="Z283">
            <v>3.1812351365615761E-4</v>
          </cell>
          <cell r="AB283">
            <v>3.5184056696543857E-5</v>
          </cell>
          <cell r="AJ283">
            <v>3.5184056696543857E-5</v>
          </cell>
          <cell r="AL283">
            <v>1.5711964249983326E-5</v>
          </cell>
          <cell r="AN283">
            <v>1.9472092446560531E-5</v>
          </cell>
          <cell r="AV283">
            <v>0</v>
          </cell>
          <cell r="AW283">
            <v>3.5367432119951721E-5</v>
          </cell>
          <cell r="AX283">
            <v>3.5367432119951721E-5</v>
          </cell>
          <cell r="BD283">
            <v>3.5367432119951721E-5</v>
          </cell>
          <cell r="BF283">
            <v>0</v>
          </cell>
          <cell r="BH283">
            <v>3.5367432119951721E-5</v>
          </cell>
          <cell r="BI283">
            <v>3.5367432119951721E-5</v>
          </cell>
          <cell r="BO283">
            <v>3.5367432119951721E-5</v>
          </cell>
          <cell r="BQ283">
            <v>0</v>
          </cell>
          <cell r="BS283">
            <v>3.5367432119951721E-5</v>
          </cell>
          <cell r="BT283">
            <v>3.5367432119951721E-5</v>
          </cell>
          <cell r="BZ283">
            <v>3.5367432119951721E-5</v>
          </cell>
          <cell r="CB283">
            <v>0</v>
          </cell>
          <cell r="CD283">
            <v>0</v>
          </cell>
          <cell r="CF283">
            <v>0</v>
          </cell>
          <cell r="CG283">
            <v>1.7683716059975859E-4</v>
          </cell>
          <cell r="CS283">
            <v>3.5367432119951721E-5</v>
          </cell>
          <cell r="CY283">
            <v>3.5367432119951721E-5</v>
          </cell>
          <cell r="CZ283">
            <v>3.5367432119951721E-5</v>
          </cell>
          <cell r="DA283">
            <v>3.5367432119951714E-5</v>
          </cell>
          <cell r="DC283">
            <v>3.5367432119951721E-5</v>
          </cell>
          <cell r="EC283">
            <v>0</v>
          </cell>
          <cell r="EG283">
            <v>0</v>
          </cell>
          <cell r="EH283">
            <v>0</v>
          </cell>
          <cell r="FP283">
            <v>0</v>
          </cell>
          <cell r="FT283">
            <v>2.8293945695961377E-4</v>
          </cell>
          <cell r="FU283">
            <v>0</v>
          </cell>
          <cell r="FX283" t="e">
            <v>#DIV/0!</v>
          </cell>
        </row>
        <row r="284">
          <cell r="W284" t="str">
            <v>ABRIL</v>
          </cell>
          <cell r="X284">
            <v>37736</v>
          </cell>
          <cell r="Y284" t="e">
            <v>#DIV/0!</v>
          </cell>
          <cell r="Z284">
            <v>3.5349094577610932E-4</v>
          </cell>
          <cell r="AB284">
            <v>3.5184056696543857E-5</v>
          </cell>
          <cell r="AJ284">
            <v>3.5184056696543857E-5</v>
          </cell>
          <cell r="AL284">
            <v>1.5711964249983326E-5</v>
          </cell>
          <cell r="AN284">
            <v>1.9472092446560531E-5</v>
          </cell>
          <cell r="AV284">
            <v>0</v>
          </cell>
          <cell r="AW284">
            <v>3.5367432119951721E-5</v>
          </cell>
          <cell r="AX284">
            <v>3.5367432119951721E-5</v>
          </cell>
          <cell r="BD284">
            <v>3.5367432119951721E-5</v>
          </cell>
          <cell r="BF284">
            <v>0</v>
          </cell>
          <cell r="BH284">
            <v>3.5367432119951721E-5</v>
          </cell>
          <cell r="BI284">
            <v>3.5367432119951721E-5</v>
          </cell>
          <cell r="BO284">
            <v>3.5367432119951721E-5</v>
          </cell>
          <cell r="BQ284">
            <v>0</v>
          </cell>
          <cell r="BS284">
            <v>3.5367432119951721E-5</v>
          </cell>
          <cell r="BT284">
            <v>3.5367432119951721E-5</v>
          </cell>
          <cell r="BZ284">
            <v>3.5367432119951721E-5</v>
          </cell>
          <cell r="CB284">
            <v>0</v>
          </cell>
          <cell r="CD284">
            <v>0</v>
          </cell>
          <cell r="CF284">
            <v>0</v>
          </cell>
          <cell r="CG284">
            <v>1.7683716059975859E-4</v>
          </cell>
          <cell r="CS284">
            <v>3.5367432119951721E-5</v>
          </cell>
          <cell r="CY284">
            <v>3.5367432119951721E-5</v>
          </cell>
          <cell r="CZ284">
            <v>3.5367432119951721E-5</v>
          </cell>
          <cell r="DA284">
            <v>3.5367432119951714E-5</v>
          </cell>
          <cell r="DC284">
            <v>3.5367432119951721E-5</v>
          </cell>
          <cell r="EC284">
            <v>0</v>
          </cell>
          <cell r="EG284">
            <v>0</v>
          </cell>
          <cell r="EH284">
            <v>3.5367432119951721E-5</v>
          </cell>
          <cell r="EL284">
            <v>3.5367432119951721E-5</v>
          </cell>
          <cell r="FP284">
            <v>0</v>
          </cell>
          <cell r="FT284">
            <v>3.1830688907956547E-4</v>
          </cell>
          <cell r="FU284">
            <v>0</v>
          </cell>
          <cell r="FX284" t="e">
            <v>#DIV/0!</v>
          </cell>
        </row>
        <row r="285">
          <cell r="W285" t="str">
            <v>ABRIL</v>
          </cell>
          <cell r="X285">
            <v>37737</v>
          </cell>
          <cell r="Y285" t="e">
            <v>#DIV/0!</v>
          </cell>
          <cell r="Z285">
            <v>3.3777898152612601E-4</v>
          </cell>
          <cell r="AB285">
            <v>1.9472092446560531E-5</v>
          </cell>
          <cell r="AJ285">
            <v>1.9472092446560531E-5</v>
          </cell>
          <cell r="AN285">
            <v>1.9472092446560531E-5</v>
          </cell>
          <cell r="AV285">
            <v>0</v>
          </cell>
          <cell r="AW285">
            <v>3.5367432119951721E-5</v>
          </cell>
          <cell r="AX285">
            <v>3.5367432119951721E-5</v>
          </cell>
          <cell r="BD285">
            <v>3.5367432119951721E-5</v>
          </cell>
          <cell r="BF285">
            <v>0</v>
          </cell>
          <cell r="BH285">
            <v>3.5367432119951721E-5</v>
          </cell>
          <cell r="BI285">
            <v>3.5367432119951721E-5</v>
          </cell>
          <cell r="BO285">
            <v>3.5367432119951721E-5</v>
          </cell>
          <cell r="BQ285">
            <v>0</v>
          </cell>
          <cell r="BS285">
            <v>3.5367432119951721E-5</v>
          </cell>
          <cell r="BT285">
            <v>3.5367432119951721E-5</v>
          </cell>
          <cell r="BZ285">
            <v>3.5367432119951721E-5</v>
          </cell>
          <cell r="CB285">
            <v>0</v>
          </cell>
          <cell r="CD285">
            <v>0</v>
          </cell>
          <cell r="CF285">
            <v>0</v>
          </cell>
          <cell r="CG285">
            <v>1.7683716059975859E-4</v>
          </cell>
          <cell r="CS285">
            <v>3.5367432119951721E-5</v>
          </cell>
          <cell r="CY285">
            <v>3.5367432119951721E-5</v>
          </cell>
          <cell r="CZ285">
            <v>3.5367432119951721E-5</v>
          </cell>
          <cell r="DA285">
            <v>3.5367432119951714E-5</v>
          </cell>
          <cell r="DC285">
            <v>3.5367432119951721E-5</v>
          </cell>
          <cell r="EC285">
            <v>0</v>
          </cell>
          <cell r="EG285">
            <v>0</v>
          </cell>
          <cell r="EH285">
            <v>3.5367432119951721E-5</v>
          </cell>
          <cell r="EL285">
            <v>3.5367432119951721E-5</v>
          </cell>
          <cell r="FP285">
            <v>0</v>
          </cell>
          <cell r="FT285">
            <v>3.1830688907956547E-4</v>
          </cell>
          <cell r="FU285">
            <v>0</v>
          </cell>
          <cell r="FX285" t="e">
            <v>#DIV/0!</v>
          </cell>
        </row>
        <row r="286">
          <cell r="W286" t="str">
            <v>ABRIL</v>
          </cell>
          <cell r="X286">
            <v>37738</v>
          </cell>
          <cell r="Y286" t="e">
            <v>#DIV/0!</v>
          </cell>
          <cell r="Z286">
            <v>3.3777898152612601E-4</v>
          </cell>
          <cell r="AB286">
            <v>1.9472092446560531E-5</v>
          </cell>
          <cell r="AJ286">
            <v>1.9472092446560531E-5</v>
          </cell>
          <cell r="AN286">
            <v>1.9472092446560531E-5</v>
          </cell>
          <cell r="AV286">
            <v>0</v>
          </cell>
          <cell r="AW286">
            <v>3.5367432119951721E-5</v>
          </cell>
          <cell r="AX286">
            <v>3.5367432119951721E-5</v>
          </cell>
          <cell r="BD286">
            <v>3.5367432119951721E-5</v>
          </cell>
          <cell r="BF286">
            <v>0</v>
          </cell>
          <cell r="BH286">
            <v>3.5367432119951721E-5</v>
          </cell>
          <cell r="BI286">
            <v>3.5367432119951721E-5</v>
          </cell>
          <cell r="BO286">
            <v>3.5367432119951721E-5</v>
          </cell>
          <cell r="BQ286">
            <v>0</v>
          </cell>
          <cell r="BS286">
            <v>3.5367432119951721E-5</v>
          </cell>
          <cell r="BT286">
            <v>3.5367432119951721E-5</v>
          </cell>
          <cell r="BZ286">
            <v>3.5367432119951721E-5</v>
          </cell>
          <cell r="CB286">
            <v>0</v>
          </cell>
          <cell r="CD286">
            <v>0</v>
          </cell>
          <cell r="CF286">
            <v>0</v>
          </cell>
          <cell r="CG286">
            <v>1.7683716059975859E-4</v>
          </cell>
          <cell r="CS286">
            <v>3.5367432119951721E-5</v>
          </cell>
          <cell r="CY286">
            <v>3.5367432119951721E-5</v>
          </cell>
          <cell r="CZ286">
            <v>3.5367432119951721E-5</v>
          </cell>
          <cell r="DA286">
            <v>3.5367432119951714E-5</v>
          </cell>
          <cell r="DC286">
            <v>3.5367432119951721E-5</v>
          </cell>
          <cell r="EC286">
            <v>0</v>
          </cell>
          <cell r="EG286">
            <v>0</v>
          </cell>
          <cell r="EH286">
            <v>3.5367432119951721E-5</v>
          </cell>
          <cell r="EL286">
            <v>3.5367432119951721E-5</v>
          </cell>
          <cell r="FP286">
            <v>0</v>
          </cell>
          <cell r="FT286">
            <v>3.1830688907956547E-4</v>
          </cell>
          <cell r="FU286">
            <v>0</v>
          </cell>
          <cell r="FX286" t="e">
            <v>#DIV/0!</v>
          </cell>
        </row>
        <row r="287">
          <cell r="W287" t="str">
            <v>ABRIL</v>
          </cell>
          <cell r="X287">
            <v>37739</v>
          </cell>
          <cell r="Y287" t="e">
            <v>#DIV/0!</v>
          </cell>
          <cell r="Z287">
            <v>3.6772760821858247E-4</v>
          </cell>
          <cell r="AB287">
            <v>4.942071913901701E-5</v>
          </cell>
          <cell r="AJ287">
            <v>4.942071913901701E-5</v>
          </cell>
          <cell r="AN287">
            <v>1.9472092446560531E-5</v>
          </cell>
          <cell r="AR287">
            <v>2.9948626692456479E-5</v>
          </cell>
          <cell r="AV287">
            <v>0</v>
          </cell>
          <cell r="AW287">
            <v>3.5367432119951721E-5</v>
          </cell>
          <cell r="AX287">
            <v>3.5367432119951721E-5</v>
          </cell>
          <cell r="BD287">
            <v>3.5367432119951721E-5</v>
          </cell>
          <cell r="BF287">
            <v>0</v>
          </cell>
          <cell r="BH287">
            <v>3.5367432119951721E-5</v>
          </cell>
          <cell r="BI287">
            <v>3.5367432119951721E-5</v>
          </cell>
          <cell r="BO287">
            <v>3.5367432119951721E-5</v>
          </cell>
          <cell r="BQ287">
            <v>0</v>
          </cell>
          <cell r="BS287">
            <v>3.5367432119951721E-5</v>
          </cell>
          <cell r="BT287">
            <v>3.5367432119951721E-5</v>
          </cell>
          <cell r="BZ287">
            <v>3.5367432119951721E-5</v>
          </cell>
          <cell r="CB287">
            <v>0</v>
          </cell>
          <cell r="CD287">
            <v>0</v>
          </cell>
          <cell r="CF287">
            <v>0</v>
          </cell>
          <cell r="CG287">
            <v>1.7683716059975859E-4</v>
          </cell>
          <cell r="CS287">
            <v>3.5367432119951721E-5</v>
          </cell>
          <cell r="CY287">
            <v>3.5367432119951721E-5</v>
          </cell>
          <cell r="CZ287">
            <v>3.5367432119951721E-5</v>
          </cell>
          <cell r="DA287">
            <v>3.5367432119951714E-5</v>
          </cell>
          <cell r="DC287">
            <v>3.5367432119951721E-5</v>
          </cell>
          <cell r="EC287">
            <v>0</v>
          </cell>
          <cell r="EG287">
            <v>0</v>
          </cell>
          <cell r="EH287">
            <v>3.5367432119951721E-5</v>
          </cell>
          <cell r="EL287">
            <v>3.5367432119951721E-5</v>
          </cell>
          <cell r="FP287">
            <v>0</v>
          </cell>
          <cell r="FT287">
            <v>3.1830688907956547E-4</v>
          </cell>
          <cell r="FU287">
            <v>0</v>
          </cell>
          <cell r="FX287" t="e">
            <v>#DIV/0!</v>
          </cell>
        </row>
        <row r="288">
          <cell r="W288" t="str">
            <v>ABRIL</v>
          </cell>
          <cell r="X288">
            <v>37740</v>
          </cell>
          <cell r="Y288" t="e">
            <v>#DIV/0!</v>
          </cell>
          <cell r="Z288">
            <v>3.6772760821858247E-4</v>
          </cell>
          <cell r="AB288">
            <v>4.942071913901701E-5</v>
          </cell>
          <cell r="AJ288">
            <v>4.942071913901701E-5</v>
          </cell>
          <cell r="AN288">
            <v>1.9472092446560531E-5</v>
          </cell>
          <cell r="AR288">
            <v>2.9948626692456479E-5</v>
          </cell>
          <cell r="AV288">
            <v>0</v>
          </cell>
          <cell r="AW288">
            <v>3.5367432119951721E-5</v>
          </cell>
          <cell r="AX288">
            <v>3.5367432119951721E-5</v>
          </cell>
          <cell r="BD288">
            <v>3.5367432119951721E-5</v>
          </cell>
          <cell r="BF288">
            <v>0</v>
          </cell>
          <cell r="BH288">
            <v>3.5367432119951721E-5</v>
          </cell>
          <cell r="BI288">
            <v>3.5367432119951721E-5</v>
          </cell>
          <cell r="BO288">
            <v>3.5367432119951721E-5</v>
          </cell>
          <cell r="BQ288">
            <v>0</v>
          </cell>
          <cell r="BS288">
            <v>3.5367432119951721E-5</v>
          </cell>
          <cell r="BT288">
            <v>3.5367432119951721E-5</v>
          </cell>
          <cell r="BZ288">
            <v>3.5367432119951721E-5</v>
          </cell>
          <cell r="CB288">
            <v>0</v>
          </cell>
          <cell r="CD288">
            <v>0</v>
          </cell>
          <cell r="CF288">
            <v>0</v>
          </cell>
          <cell r="CG288">
            <v>1.7683716059975859E-4</v>
          </cell>
          <cell r="CS288">
            <v>3.5367432119951721E-5</v>
          </cell>
          <cell r="CY288">
            <v>3.5367432119951721E-5</v>
          </cell>
          <cell r="CZ288">
            <v>3.5367432119951721E-5</v>
          </cell>
          <cell r="DA288">
            <v>3.5367432119951714E-5</v>
          </cell>
          <cell r="DC288">
            <v>3.5367432119951721E-5</v>
          </cell>
          <cell r="EC288">
            <v>0</v>
          </cell>
          <cell r="EG288">
            <v>0</v>
          </cell>
          <cell r="EH288">
            <v>3.5367432119951721E-5</v>
          </cell>
          <cell r="EL288">
            <v>3.5367432119951721E-5</v>
          </cell>
          <cell r="FP288">
            <v>0</v>
          </cell>
          <cell r="FT288">
            <v>3.1830688907956547E-4</v>
          </cell>
          <cell r="FU288">
            <v>0</v>
          </cell>
          <cell r="FX288" t="e">
            <v>#DIV/0!</v>
          </cell>
        </row>
        <row r="289">
          <cell r="W289" t="str">
            <v>ABRIL</v>
          </cell>
          <cell r="X289">
            <v>37741</v>
          </cell>
          <cell r="Y289" t="e">
            <v>#DIV/0!</v>
          </cell>
          <cell r="Z289">
            <v>3.6772760821858247E-4</v>
          </cell>
          <cell r="AB289">
            <v>4.942071913901701E-5</v>
          </cell>
          <cell r="AJ289">
            <v>4.942071913901701E-5</v>
          </cell>
          <cell r="AN289">
            <v>1.9472092446560531E-5</v>
          </cell>
          <cell r="AR289">
            <v>2.9948626692456479E-5</v>
          </cell>
          <cell r="AV289">
            <v>0</v>
          </cell>
          <cell r="AW289">
            <v>3.5367432119951721E-5</v>
          </cell>
          <cell r="AX289">
            <v>3.5367432119951721E-5</v>
          </cell>
          <cell r="BD289">
            <v>3.5367432119951721E-5</v>
          </cell>
          <cell r="BF289">
            <v>0</v>
          </cell>
          <cell r="BH289">
            <v>3.5367432119951721E-5</v>
          </cell>
          <cell r="BI289">
            <v>3.5367432119951721E-5</v>
          </cell>
          <cell r="BO289">
            <v>3.5367432119951721E-5</v>
          </cell>
          <cell r="BQ289">
            <v>0</v>
          </cell>
          <cell r="BS289">
            <v>3.5367432119951721E-5</v>
          </cell>
          <cell r="BT289">
            <v>3.5367432119951721E-5</v>
          </cell>
          <cell r="BZ289">
            <v>3.5367432119951721E-5</v>
          </cell>
          <cell r="CB289">
            <v>0</v>
          </cell>
          <cell r="CD289">
            <v>0</v>
          </cell>
          <cell r="CF289">
            <v>0</v>
          </cell>
          <cell r="CG289">
            <v>1.7683716059975859E-4</v>
          </cell>
          <cell r="CS289">
            <v>3.5367432119951721E-5</v>
          </cell>
          <cell r="CY289">
            <v>3.5367432119951721E-5</v>
          </cell>
          <cell r="CZ289">
            <v>3.5367432119951721E-5</v>
          </cell>
          <cell r="DA289">
            <v>3.5367432119951714E-5</v>
          </cell>
          <cell r="DC289">
            <v>3.5367432119951721E-5</v>
          </cell>
          <cell r="EC289">
            <v>0</v>
          </cell>
          <cell r="EG289">
            <v>0</v>
          </cell>
          <cell r="EH289">
            <v>3.5367432119951721E-5</v>
          </cell>
          <cell r="EL289">
            <v>3.5367432119951721E-5</v>
          </cell>
          <cell r="FP289">
            <v>0</v>
          </cell>
          <cell r="FT289">
            <v>3.1830688907956547E-4</v>
          </cell>
          <cell r="FU289">
            <v>0</v>
          </cell>
          <cell r="FX289" t="e">
            <v>#DIV/0!</v>
          </cell>
        </row>
        <row r="290">
          <cell r="W290" t="str">
            <v>MAYO</v>
          </cell>
          <cell r="X290">
            <v>37742</v>
          </cell>
          <cell r="Y290" t="e">
            <v>#DIV/0!</v>
          </cell>
          <cell r="Z290">
            <v>4.0089660420952701E-4</v>
          </cell>
          <cell r="AB290">
            <v>4.942071913901701E-5</v>
          </cell>
          <cell r="AJ290">
            <v>4.942071913901701E-5</v>
          </cell>
          <cell r="AN290">
            <v>1.9472092446560531E-5</v>
          </cell>
          <cell r="AR290">
            <v>2.9948626692456479E-5</v>
          </cell>
          <cell r="AV290">
            <v>6.8536428110896203E-5</v>
          </cell>
          <cell r="AW290">
            <v>3.5367432119951721E-5</v>
          </cell>
          <cell r="AX290">
            <v>3.5367432119951721E-5</v>
          </cell>
          <cell r="BD290">
            <v>3.5367432119951721E-5</v>
          </cell>
          <cell r="BF290">
            <v>0</v>
          </cell>
          <cell r="BH290">
            <v>3.5367432119951721E-5</v>
          </cell>
          <cell r="BI290">
            <v>3.5367432119951721E-5</v>
          </cell>
          <cell r="BO290">
            <v>3.5367432119951721E-5</v>
          </cell>
          <cell r="BQ290">
            <v>0</v>
          </cell>
          <cell r="BS290">
            <v>3.5367432119951721E-5</v>
          </cell>
          <cell r="BT290">
            <v>3.5367432119951721E-5</v>
          </cell>
          <cell r="BZ290">
            <v>3.5367432119951721E-5</v>
          </cell>
          <cell r="CB290">
            <v>0</v>
          </cell>
          <cell r="CD290">
            <v>6.8536428110896203E-5</v>
          </cell>
          <cell r="CE290">
            <v>6.8536428110896203E-5</v>
          </cell>
          <cell r="CF290">
            <v>0</v>
          </cell>
          <cell r="CG290">
            <v>1.4146972847980688E-4</v>
          </cell>
          <cell r="CS290">
            <v>3.5367432119951721E-5</v>
          </cell>
          <cell r="CY290">
            <v>3.5367432119951721E-5</v>
          </cell>
          <cell r="CZ290">
            <v>3.5367432119951721E-5</v>
          </cell>
          <cell r="DA290">
            <v>3.5367432119951714E-5</v>
          </cell>
          <cell r="EC290">
            <v>0</v>
          </cell>
          <cell r="EG290">
            <v>0</v>
          </cell>
          <cell r="EH290">
            <v>3.5367432119951721E-5</v>
          </cell>
          <cell r="EL290">
            <v>3.5367432119951721E-5</v>
          </cell>
          <cell r="FP290">
            <v>0</v>
          </cell>
          <cell r="FT290">
            <v>2.8293945695961377E-4</v>
          </cell>
          <cell r="FU290">
            <v>0</v>
          </cell>
          <cell r="FX290" t="e">
            <v>#DIV/0!</v>
          </cell>
        </row>
        <row r="291">
          <cell r="W291" t="str">
            <v>MAYO</v>
          </cell>
          <cell r="X291">
            <v>37743</v>
          </cell>
          <cell r="Y291" t="e">
            <v>#DIV/0!</v>
          </cell>
          <cell r="Z291">
            <v>5.3325016594178221E-4</v>
          </cell>
          <cell r="AB291">
            <v>7.5671984511417134E-5</v>
          </cell>
          <cell r="AJ291">
            <v>7.5671984511417134E-5</v>
          </cell>
          <cell r="AN291">
            <v>1.9472092446560531E-5</v>
          </cell>
          <cell r="AO291">
            <v>2.6251265372400124E-5</v>
          </cell>
          <cell r="AR291">
            <v>2.9948626692456479E-5</v>
          </cell>
          <cell r="AV291">
            <v>6.8536428110896203E-5</v>
          </cell>
          <cell r="AW291">
            <v>3.5367432119951721E-5</v>
          </cell>
          <cell r="AX291">
            <v>3.5367432119951721E-5</v>
          </cell>
          <cell r="BD291">
            <v>3.5367432119951721E-5</v>
          </cell>
          <cell r="BF291">
            <v>0</v>
          </cell>
          <cell r="BH291">
            <v>3.5367432119951721E-5</v>
          </cell>
          <cell r="BI291">
            <v>3.5367432119951721E-5</v>
          </cell>
          <cell r="BO291">
            <v>3.5367432119951721E-5</v>
          </cell>
          <cell r="BQ291">
            <v>0</v>
          </cell>
          <cell r="BS291">
            <v>3.5367432119951721E-5</v>
          </cell>
          <cell r="BT291">
            <v>3.5367432119951721E-5</v>
          </cell>
          <cell r="BZ291">
            <v>3.5367432119951721E-5</v>
          </cell>
          <cell r="CB291">
            <v>0</v>
          </cell>
          <cell r="CD291">
            <v>6.8536428110896203E-5</v>
          </cell>
          <cell r="CE291">
            <v>6.8536428110896203E-5</v>
          </cell>
          <cell r="CF291">
            <v>0</v>
          </cell>
          <cell r="CG291">
            <v>2.122045927197103E-4</v>
          </cell>
          <cell r="CS291">
            <v>3.5367432119951721E-5</v>
          </cell>
          <cell r="CY291">
            <v>3.5367432119951721E-5</v>
          </cell>
          <cell r="CZ291">
            <v>3.5367432119951721E-5</v>
          </cell>
          <cell r="DA291">
            <v>3.5367432119951714E-5</v>
          </cell>
          <cell r="DB291">
            <v>3.5367432119951721E-5</v>
          </cell>
          <cell r="DD291">
            <v>3.5367432119951721E-5</v>
          </cell>
          <cell r="EC291">
            <v>0</v>
          </cell>
          <cell r="EG291">
            <v>0</v>
          </cell>
          <cell r="EH291">
            <v>7.0734864239903442E-5</v>
          </cell>
          <cell r="EL291">
            <v>3.5367432119951721E-5</v>
          </cell>
          <cell r="EM291">
            <v>3.5367432119951714E-5</v>
          </cell>
          <cell r="FP291">
            <v>0</v>
          </cell>
          <cell r="FT291">
            <v>3.8904175331946889E-4</v>
          </cell>
          <cell r="FU291">
            <v>0</v>
          </cell>
          <cell r="FX291" t="e">
            <v>#DIV/0!</v>
          </cell>
        </row>
        <row r="292">
          <cell r="W292" t="str">
            <v>MAYO</v>
          </cell>
          <cell r="X292">
            <v>37744</v>
          </cell>
          <cell r="Y292" t="e">
            <v>#DIV/0!</v>
          </cell>
          <cell r="Z292">
            <v>4.2714786958192709E-4</v>
          </cell>
          <cell r="AB292">
            <v>7.5671984511417134E-5</v>
          </cell>
          <cell r="AJ292">
            <v>7.5671984511417134E-5</v>
          </cell>
          <cell r="AN292">
            <v>1.9472092446560531E-5</v>
          </cell>
          <cell r="AO292">
            <v>2.6251265372400124E-5</v>
          </cell>
          <cell r="AR292">
            <v>2.9948626692456479E-5</v>
          </cell>
          <cell r="AV292">
            <v>6.8536428110896203E-5</v>
          </cell>
          <cell r="AW292">
            <v>3.5367432119951721E-5</v>
          </cell>
          <cell r="AX292">
            <v>3.5367432119951721E-5</v>
          </cell>
          <cell r="BD292">
            <v>3.5367432119951721E-5</v>
          </cell>
          <cell r="BF292">
            <v>0</v>
          </cell>
          <cell r="BH292">
            <v>3.5367432119951721E-5</v>
          </cell>
          <cell r="BI292">
            <v>3.5367432119951721E-5</v>
          </cell>
          <cell r="BO292">
            <v>3.5367432119951721E-5</v>
          </cell>
          <cell r="BQ292">
            <v>0</v>
          </cell>
          <cell r="BS292">
            <v>3.5367432119951721E-5</v>
          </cell>
          <cell r="BT292">
            <v>3.5367432119951721E-5</v>
          </cell>
          <cell r="BZ292">
            <v>3.5367432119951721E-5</v>
          </cell>
          <cell r="CB292">
            <v>0</v>
          </cell>
          <cell r="CD292">
            <v>6.8536428110896203E-5</v>
          </cell>
          <cell r="CE292">
            <v>6.8536428110896203E-5</v>
          </cell>
          <cell r="CF292">
            <v>0</v>
          </cell>
          <cell r="CG292">
            <v>1.4146972847980688E-4</v>
          </cell>
          <cell r="CY292">
            <v>3.5367432119951721E-5</v>
          </cell>
          <cell r="CZ292">
            <v>3.5367432119951721E-5</v>
          </cell>
          <cell r="DA292">
            <v>3.5367432119951714E-5</v>
          </cell>
          <cell r="DB292">
            <v>3.5367432119951721E-5</v>
          </cell>
          <cell r="EC292">
            <v>0</v>
          </cell>
          <cell r="EG292">
            <v>0</v>
          </cell>
          <cell r="EH292">
            <v>3.5367432119951714E-5</v>
          </cell>
          <cell r="EM292">
            <v>3.5367432119951714E-5</v>
          </cell>
          <cell r="FP292">
            <v>0</v>
          </cell>
          <cell r="FT292">
            <v>2.8293945695961377E-4</v>
          </cell>
          <cell r="FU292">
            <v>0</v>
          </cell>
          <cell r="FX292" t="e">
            <v>#DIV/0!</v>
          </cell>
        </row>
        <row r="293">
          <cell r="W293" t="str">
            <v>MAYO</v>
          </cell>
          <cell r="X293">
            <v>37745</v>
          </cell>
          <cell r="Y293" t="e">
            <v>#DIV/0!</v>
          </cell>
          <cell r="Z293">
            <v>4.2714786958192709E-4</v>
          </cell>
          <cell r="AB293">
            <v>7.5671984511417134E-5</v>
          </cell>
          <cell r="AJ293">
            <v>7.5671984511417134E-5</v>
          </cell>
          <cell r="AN293">
            <v>1.9472092446560531E-5</v>
          </cell>
          <cell r="AO293">
            <v>2.6251265372400124E-5</v>
          </cell>
          <cell r="AR293">
            <v>2.9948626692456479E-5</v>
          </cell>
          <cell r="AV293">
            <v>6.8536428110896203E-5</v>
          </cell>
          <cell r="AW293">
            <v>3.5367432119951721E-5</v>
          </cell>
          <cell r="AX293">
            <v>3.5367432119951721E-5</v>
          </cell>
          <cell r="BD293">
            <v>3.5367432119951721E-5</v>
          </cell>
          <cell r="BF293">
            <v>0</v>
          </cell>
          <cell r="BH293">
            <v>3.5367432119951721E-5</v>
          </cell>
          <cell r="BI293">
            <v>3.5367432119951721E-5</v>
          </cell>
          <cell r="BO293">
            <v>3.5367432119951721E-5</v>
          </cell>
          <cell r="BQ293">
            <v>0</v>
          </cell>
          <cell r="BS293">
            <v>3.5367432119951721E-5</v>
          </cell>
          <cell r="BT293">
            <v>3.5367432119951721E-5</v>
          </cell>
          <cell r="BZ293">
            <v>3.5367432119951721E-5</v>
          </cell>
          <cell r="CB293">
            <v>0</v>
          </cell>
          <cell r="CD293">
            <v>6.8536428110896203E-5</v>
          </cell>
          <cell r="CE293">
            <v>6.8536428110896203E-5</v>
          </cell>
          <cell r="CF293">
            <v>0</v>
          </cell>
          <cell r="CG293">
            <v>1.4146972847980688E-4</v>
          </cell>
          <cell r="CY293">
            <v>3.5367432119951721E-5</v>
          </cell>
          <cell r="CZ293">
            <v>3.5367432119951721E-5</v>
          </cell>
          <cell r="DA293">
            <v>3.5367432119951714E-5</v>
          </cell>
          <cell r="DB293">
            <v>3.5367432119951721E-5</v>
          </cell>
          <cell r="EC293">
            <v>0</v>
          </cell>
          <cell r="EG293">
            <v>0</v>
          </cell>
          <cell r="EH293">
            <v>3.5367432119951714E-5</v>
          </cell>
          <cell r="EM293">
            <v>3.5367432119951714E-5</v>
          </cell>
          <cell r="FP293">
            <v>0</v>
          </cell>
          <cell r="FT293">
            <v>2.8293945695961377E-4</v>
          </cell>
          <cell r="FU293">
            <v>0</v>
          </cell>
          <cell r="FX293" t="e">
            <v>#DIV/0!</v>
          </cell>
        </row>
        <row r="294">
          <cell r="W294" t="str">
            <v>MAYO</v>
          </cell>
          <cell r="X294">
            <v>37746</v>
          </cell>
          <cell r="Y294" t="e">
            <v>#DIV/0!</v>
          </cell>
          <cell r="Z294">
            <v>4.2714786958192709E-4</v>
          </cell>
          <cell r="AB294">
            <v>7.5671984511417134E-5</v>
          </cell>
          <cell r="AJ294">
            <v>7.5671984511417134E-5</v>
          </cell>
          <cell r="AN294">
            <v>1.9472092446560531E-5</v>
          </cell>
          <cell r="AO294">
            <v>2.6251265372400124E-5</v>
          </cell>
          <cell r="AR294">
            <v>2.9948626692456479E-5</v>
          </cell>
          <cell r="AV294">
            <v>6.8536428110896203E-5</v>
          </cell>
          <cell r="AW294">
            <v>3.5367432119951721E-5</v>
          </cell>
          <cell r="AX294">
            <v>3.5367432119951721E-5</v>
          </cell>
          <cell r="BD294">
            <v>3.5367432119951721E-5</v>
          </cell>
          <cell r="BF294">
            <v>0</v>
          </cell>
          <cell r="BH294">
            <v>3.5367432119951721E-5</v>
          </cell>
          <cell r="BI294">
            <v>3.5367432119951721E-5</v>
          </cell>
          <cell r="BO294">
            <v>3.5367432119951721E-5</v>
          </cell>
          <cell r="BQ294">
            <v>0</v>
          </cell>
          <cell r="BS294">
            <v>3.5367432119951721E-5</v>
          </cell>
          <cell r="BT294">
            <v>3.5367432119951721E-5</v>
          </cell>
          <cell r="BZ294">
            <v>3.5367432119951721E-5</v>
          </cell>
          <cell r="CB294">
            <v>0</v>
          </cell>
          <cell r="CD294">
            <v>6.8536428110896203E-5</v>
          </cell>
          <cell r="CE294">
            <v>6.8536428110896203E-5</v>
          </cell>
          <cell r="CF294">
            <v>0</v>
          </cell>
          <cell r="CG294">
            <v>1.4146972847980688E-4</v>
          </cell>
          <cell r="CY294">
            <v>3.5367432119951721E-5</v>
          </cell>
          <cell r="CZ294">
            <v>3.5367432119951721E-5</v>
          </cell>
          <cell r="DA294">
            <v>3.5367432119951714E-5</v>
          </cell>
          <cell r="DB294">
            <v>3.5367432119951721E-5</v>
          </cell>
          <cell r="EC294">
            <v>0</v>
          </cell>
          <cell r="EG294">
            <v>0</v>
          </cell>
          <cell r="EH294">
            <v>3.5367432119951714E-5</v>
          </cell>
          <cell r="EM294">
            <v>3.5367432119951714E-5</v>
          </cell>
          <cell r="FP294">
            <v>0</v>
          </cell>
          <cell r="FT294">
            <v>2.8293945695961377E-4</v>
          </cell>
          <cell r="FU294">
            <v>0</v>
          </cell>
          <cell r="FX294" t="e">
            <v>#DIV/0!</v>
          </cell>
        </row>
        <row r="295">
          <cell r="W295" t="str">
            <v>MAYO</v>
          </cell>
          <cell r="X295">
            <v>37747</v>
          </cell>
          <cell r="Y295" t="e">
            <v>#DIV/0!</v>
          </cell>
          <cell r="Z295">
            <v>4.625153017018788E-4</v>
          </cell>
          <cell r="AB295">
            <v>7.5671984511417134E-5</v>
          </cell>
          <cell r="AJ295">
            <v>7.5671984511417134E-5</v>
          </cell>
          <cell r="AN295">
            <v>1.9472092446560531E-5</v>
          </cell>
          <cell r="AO295">
            <v>2.6251265372400124E-5</v>
          </cell>
          <cell r="AR295">
            <v>2.9948626692456479E-5</v>
          </cell>
          <cell r="AV295">
            <v>6.8536428110896203E-5</v>
          </cell>
          <cell r="AW295">
            <v>3.5367432119951721E-5</v>
          </cell>
          <cell r="AX295">
            <v>3.5367432119951721E-5</v>
          </cell>
          <cell r="BD295">
            <v>3.5367432119951721E-5</v>
          </cell>
          <cell r="BF295">
            <v>0</v>
          </cell>
          <cell r="BH295">
            <v>3.5367432119951721E-5</v>
          </cell>
          <cell r="BI295">
            <v>3.5367432119951721E-5</v>
          </cell>
          <cell r="BO295">
            <v>3.5367432119951721E-5</v>
          </cell>
          <cell r="BQ295">
            <v>0</v>
          </cell>
          <cell r="BS295">
            <v>3.5367432119951721E-5</v>
          </cell>
          <cell r="BT295">
            <v>3.5367432119951721E-5</v>
          </cell>
          <cell r="BZ295">
            <v>3.5367432119951721E-5</v>
          </cell>
          <cell r="CB295">
            <v>0</v>
          </cell>
          <cell r="CD295">
            <v>6.8536428110896203E-5</v>
          </cell>
          <cell r="CE295">
            <v>6.8536428110896203E-5</v>
          </cell>
          <cell r="CF295">
            <v>0</v>
          </cell>
          <cell r="CG295">
            <v>1.7683716059975859E-4</v>
          </cell>
          <cell r="CY295">
            <v>3.5367432119951721E-5</v>
          </cell>
          <cell r="CZ295">
            <v>3.5367432119951721E-5</v>
          </cell>
          <cell r="DA295">
            <v>3.5367432119951714E-5</v>
          </cell>
          <cell r="DB295">
            <v>3.5367432119951721E-5</v>
          </cell>
          <cell r="DE295">
            <v>3.5367432119951721E-5</v>
          </cell>
          <cell r="EC295">
            <v>0</v>
          </cell>
          <cell r="EG295">
            <v>0</v>
          </cell>
          <cell r="EH295">
            <v>3.5367432119951714E-5</v>
          </cell>
          <cell r="EM295">
            <v>3.5367432119951714E-5</v>
          </cell>
          <cell r="FP295">
            <v>0</v>
          </cell>
          <cell r="FT295">
            <v>3.1830688907956547E-4</v>
          </cell>
          <cell r="FU295">
            <v>0</v>
          </cell>
          <cell r="FX295" t="e">
            <v>#DIV/0!</v>
          </cell>
        </row>
        <row r="296">
          <cell r="W296" t="str">
            <v>MAYO</v>
          </cell>
          <cell r="X296">
            <v>37748</v>
          </cell>
          <cell r="Y296" t="e">
            <v>#DIV/0!</v>
          </cell>
          <cell r="Z296">
            <v>4.978827338218305E-4</v>
          </cell>
          <cell r="AB296">
            <v>7.5671984511417134E-5</v>
          </cell>
          <cell r="AJ296">
            <v>7.5671984511417134E-5</v>
          </cell>
          <cell r="AN296">
            <v>1.9472092446560531E-5</v>
          </cell>
          <cell r="AO296">
            <v>2.6251265372400124E-5</v>
          </cell>
          <cell r="AR296">
            <v>2.9948626692456479E-5</v>
          </cell>
          <cell r="AV296">
            <v>6.8536428110896203E-5</v>
          </cell>
          <cell r="AW296">
            <v>3.5367432119951721E-5</v>
          </cell>
          <cell r="AX296">
            <v>3.5367432119951721E-5</v>
          </cell>
          <cell r="BD296">
            <v>3.5367432119951721E-5</v>
          </cell>
          <cell r="BF296">
            <v>0</v>
          </cell>
          <cell r="BH296">
            <v>3.5367432119951721E-5</v>
          </cell>
          <cell r="BI296">
            <v>3.5367432119951721E-5</v>
          </cell>
          <cell r="BO296">
            <v>3.5367432119951721E-5</v>
          </cell>
          <cell r="BQ296">
            <v>0</v>
          </cell>
          <cell r="BS296">
            <v>3.5367432119951721E-5</v>
          </cell>
          <cell r="BT296">
            <v>3.5367432119951721E-5</v>
          </cell>
          <cell r="BZ296">
            <v>3.5367432119951721E-5</v>
          </cell>
          <cell r="CB296">
            <v>0</v>
          </cell>
          <cell r="CD296">
            <v>6.8536428110896203E-5</v>
          </cell>
          <cell r="CE296">
            <v>6.8536428110896203E-5</v>
          </cell>
          <cell r="CF296">
            <v>0</v>
          </cell>
          <cell r="CG296">
            <v>2.122045927197103E-4</v>
          </cell>
          <cell r="CY296">
            <v>3.5367432119951721E-5</v>
          </cell>
          <cell r="CZ296">
            <v>3.5367432119951721E-5</v>
          </cell>
          <cell r="DA296">
            <v>3.5367432119951714E-5</v>
          </cell>
          <cell r="DB296">
            <v>3.5367432119951721E-5</v>
          </cell>
          <cell r="DF296">
            <v>3.5367432119951721E-5</v>
          </cell>
          <cell r="DI296">
            <v>3.5367432119951714E-5</v>
          </cell>
          <cell r="EC296">
            <v>0</v>
          </cell>
          <cell r="EG296">
            <v>0</v>
          </cell>
          <cell r="EH296">
            <v>3.5367432119951714E-5</v>
          </cell>
          <cell r="EM296">
            <v>3.5367432119951714E-5</v>
          </cell>
          <cell r="FP296">
            <v>0</v>
          </cell>
          <cell r="FT296">
            <v>3.5367432119951718E-4</v>
          </cell>
          <cell r="FU296">
            <v>0</v>
          </cell>
          <cell r="FX296" t="e">
            <v>#DIV/0!</v>
          </cell>
        </row>
        <row r="297">
          <cell r="W297" t="str">
            <v>MAYO</v>
          </cell>
          <cell r="X297">
            <v>37749</v>
          </cell>
          <cell r="Y297" t="e">
            <v>#DIV/0!</v>
          </cell>
          <cell r="Z297">
            <v>4.978827338218305E-4</v>
          </cell>
          <cell r="AB297">
            <v>7.5671984511417134E-5</v>
          </cell>
          <cell r="AJ297">
            <v>7.5671984511417134E-5</v>
          </cell>
          <cell r="AN297">
            <v>1.9472092446560531E-5</v>
          </cell>
          <cell r="AO297">
            <v>2.6251265372400124E-5</v>
          </cell>
          <cell r="AR297">
            <v>2.9948626692456479E-5</v>
          </cell>
          <cell r="AV297">
            <v>6.8536428110896203E-5</v>
          </cell>
          <cell r="AW297">
            <v>3.5367432119951721E-5</v>
          </cell>
          <cell r="AX297">
            <v>3.5367432119951721E-5</v>
          </cell>
          <cell r="BD297">
            <v>3.5367432119951721E-5</v>
          </cell>
          <cell r="BF297">
            <v>0</v>
          </cell>
          <cell r="BH297">
            <v>3.5367432119951721E-5</v>
          </cell>
          <cell r="BI297">
            <v>3.5367432119951721E-5</v>
          </cell>
          <cell r="BO297">
            <v>3.5367432119951721E-5</v>
          </cell>
          <cell r="BQ297">
            <v>0</v>
          </cell>
          <cell r="BS297">
            <v>3.5367432119951721E-5</v>
          </cell>
          <cell r="BT297">
            <v>3.5367432119951721E-5</v>
          </cell>
          <cell r="BZ297">
            <v>3.5367432119951721E-5</v>
          </cell>
          <cell r="CB297">
            <v>0</v>
          </cell>
          <cell r="CD297">
            <v>6.8536428110896203E-5</v>
          </cell>
          <cell r="CE297">
            <v>6.8536428110896203E-5</v>
          </cell>
          <cell r="CF297">
            <v>0</v>
          </cell>
          <cell r="CG297">
            <v>2.122045927197103E-4</v>
          </cell>
          <cell r="CY297">
            <v>3.5367432119951721E-5</v>
          </cell>
          <cell r="CZ297">
            <v>3.5367432119951721E-5</v>
          </cell>
          <cell r="DA297">
            <v>3.5367432119951714E-5</v>
          </cell>
          <cell r="DB297">
            <v>3.5367432119951721E-5</v>
          </cell>
          <cell r="DG297">
            <v>3.5367432119951721E-5</v>
          </cell>
          <cell r="DI297">
            <v>3.5367432119951714E-5</v>
          </cell>
          <cell r="EC297">
            <v>0</v>
          </cell>
          <cell r="EG297">
            <v>0</v>
          </cell>
          <cell r="EH297">
            <v>3.5367432119951714E-5</v>
          </cell>
          <cell r="EM297">
            <v>3.5367432119951714E-5</v>
          </cell>
          <cell r="FP297">
            <v>0</v>
          </cell>
          <cell r="FT297">
            <v>3.5367432119951718E-4</v>
          </cell>
          <cell r="FU297">
            <v>0</v>
          </cell>
          <cell r="FX297" t="e">
            <v>#DIV/0!</v>
          </cell>
        </row>
        <row r="298">
          <cell r="W298" t="str">
            <v>MAYO</v>
          </cell>
          <cell r="X298">
            <v>37750</v>
          </cell>
          <cell r="Y298" t="e">
            <v>#DIV/0!</v>
          </cell>
          <cell r="Z298">
            <v>6.0398503018168574E-4</v>
          </cell>
          <cell r="AB298">
            <v>7.5671984511417134E-5</v>
          </cell>
          <cell r="AJ298">
            <v>7.5671984511417134E-5</v>
          </cell>
          <cell r="AN298">
            <v>1.9472092446560531E-5</v>
          </cell>
          <cell r="AO298">
            <v>2.6251265372400124E-5</v>
          </cell>
          <cell r="AR298">
            <v>2.9948626692456479E-5</v>
          </cell>
          <cell r="AV298">
            <v>6.8536428110896203E-5</v>
          </cell>
          <cell r="AW298">
            <v>3.5367432119951721E-5</v>
          </cell>
          <cell r="AX298">
            <v>3.5367432119951721E-5</v>
          </cell>
          <cell r="BD298">
            <v>3.5367432119951721E-5</v>
          </cell>
          <cell r="BF298">
            <v>0</v>
          </cell>
          <cell r="BH298">
            <v>3.5367432119951721E-5</v>
          </cell>
          <cell r="BI298">
            <v>3.5367432119951721E-5</v>
          </cell>
          <cell r="BO298">
            <v>3.5367432119951721E-5</v>
          </cell>
          <cell r="BQ298">
            <v>0</v>
          </cell>
          <cell r="BS298">
            <v>3.5367432119951721E-5</v>
          </cell>
          <cell r="BT298">
            <v>3.5367432119951721E-5</v>
          </cell>
          <cell r="BZ298">
            <v>3.5367432119951721E-5</v>
          </cell>
          <cell r="CB298">
            <v>0</v>
          </cell>
          <cell r="CD298">
            <v>6.8536428110896203E-5</v>
          </cell>
          <cell r="CE298">
            <v>6.8536428110896203E-5</v>
          </cell>
          <cell r="CF298">
            <v>0</v>
          </cell>
          <cell r="CG298">
            <v>2.122045927197103E-4</v>
          </cell>
          <cell r="CY298">
            <v>3.5367432119951721E-5</v>
          </cell>
          <cell r="CZ298">
            <v>3.5367432119951721E-5</v>
          </cell>
          <cell r="DA298">
            <v>3.5367432119951714E-5</v>
          </cell>
          <cell r="DB298">
            <v>3.5367432119951721E-5</v>
          </cell>
          <cell r="DH298">
            <v>3.5367432119951721E-5</v>
          </cell>
          <cell r="DI298">
            <v>3.5367432119951714E-5</v>
          </cell>
          <cell r="EC298">
            <v>0</v>
          </cell>
          <cell r="EG298">
            <v>0</v>
          </cell>
          <cell r="EH298">
            <v>1.4146972847980688E-4</v>
          </cell>
          <cell r="EI298">
            <v>3.5367432119951721E-5</v>
          </cell>
          <cell r="EJ298">
            <v>3.5367432119951721E-5</v>
          </cell>
          <cell r="EK298">
            <v>3.5367432119951721E-5</v>
          </cell>
          <cell r="EM298">
            <v>3.5367432119951714E-5</v>
          </cell>
          <cell r="FP298">
            <v>0</v>
          </cell>
          <cell r="FT298">
            <v>4.5977661755937236E-4</v>
          </cell>
          <cell r="FU298">
            <v>0</v>
          </cell>
          <cell r="FX298" t="e">
            <v>#DIV/0!</v>
          </cell>
        </row>
        <row r="299">
          <cell r="W299" t="str">
            <v>MAYO</v>
          </cell>
          <cell r="X299">
            <v>37751</v>
          </cell>
          <cell r="Y299" t="e">
            <v>#DIV/0!</v>
          </cell>
          <cell r="Z299">
            <v>4.625153017018788E-4</v>
          </cell>
          <cell r="AB299">
            <v>7.5671984511417134E-5</v>
          </cell>
          <cell r="AJ299">
            <v>7.5671984511417134E-5</v>
          </cell>
          <cell r="AN299">
            <v>1.9472092446560531E-5</v>
          </cell>
          <cell r="AO299">
            <v>2.6251265372400124E-5</v>
          </cell>
          <cell r="AR299">
            <v>2.9948626692456479E-5</v>
          </cell>
          <cell r="AV299">
            <v>6.8536428110896203E-5</v>
          </cell>
          <cell r="AW299">
            <v>3.5367432119951721E-5</v>
          </cell>
          <cell r="AX299">
            <v>3.5367432119951721E-5</v>
          </cell>
          <cell r="BD299">
            <v>3.5367432119951721E-5</v>
          </cell>
          <cell r="BF299">
            <v>0</v>
          </cell>
          <cell r="BH299">
            <v>3.5367432119951721E-5</v>
          </cell>
          <cell r="BI299">
            <v>3.5367432119951721E-5</v>
          </cell>
          <cell r="BO299">
            <v>3.5367432119951721E-5</v>
          </cell>
          <cell r="BQ299">
            <v>0</v>
          </cell>
          <cell r="BS299">
            <v>3.5367432119951721E-5</v>
          </cell>
          <cell r="BT299">
            <v>3.5367432119951721E-5</v>
          </cell>
          <cell r="BZ299">
            <v>3.5367432119951721E-5</v>
          </cell>
          <cell r="CB299">
            <v>0</v>
          </cell>
          <cell r="CD299">
            <v>6.8536428110896203E-5</v>
          </cell>
          <cell r="CE299">
            <v>6.8536428110896203E-5</v>
          </cell>
          <cell r="CF299">
            <v>0</v>
          </cell>
          <cell r="CG299">
            <v>1.7683716059975859E-4</v>
          </cell>
          <cell r="CY299">
            <v>3.5367432119951721E-5</v>
          </cell>
          <cell r="CZ299">
            <v>3.5367432119951721E-5</v>
          </cell>
          <cell r="DA299">
            <v>3.5367432119951714E-5</v>
          </cell>
          <cell r="DB299">
            <v>3.5367432119951721E-5</v>
          </cell>
          <cell r="DI299">
            <v>3.5367432119951714E-5</v>
          </cell>
          <cell r="EC299">
            <v>0</v>
          </cell>
          <cell r="EG299">
            <v>0</v>
          </cell>
          <cell r="EH299">
            <v>3.5367432119951714E-5</v>
          </cell>
          <cell r="EM299">
            <v>3.5367432119951714E-5</v>
          </cell>
          <cell r="FP299">
            <v>0</v>
          </cell>
          <cell r="FT299">
            <v>3.1830688907956547E-4</v>
          </cell>
          <cell r="FU299">
            <v>0</v>
          </cell>
          <cell r="FX299" t="e">
            <v>#DIV/0!</v>
          </cell>
        </row>
        <row r="300">
          <cell r="W300" t="str">
            <v>MAYO</v>
          </cell>
          <cell r="X300">
            <v>37752</v>
          </cell>
          <cell r="Y300" t="e">
            <v>#DIV/0!</v>
          </cell>
          <cell r="Z300">
            <v>4.625153017018788E-4</v>
          </cell>
          <cell r="AB300">
            <v>7.5671984511417134E-5</v>
          </cell>
          <cell r="AJ300">
            <v>7.5671984511417134E-5</v>
          </cell>
          <cell r="AN300">
            <v>1.9472092446560531E-5</v>
          </cell>
          <cell r="AO300">
            <v>2.6251265372400124E-5</v>
          </cell>
          <cell r="AR300">
            <v>2.9948626692456479E-5</v>
          </cell>
          <cell r="AV300">
            <v>6.8536428110896203E-5</v>
          </cell>
          <cell r="AW300">
            <v>3.5367432119951721E-5</v>
          </cell>
          <cell r="AX300">
            <v>3.5367432119951721E-5</v>
          </cell>
          <cell r="BD300">
            <v>3.5367432119951721E-5</v>
          </cell>
          <cell r="BF300">
            <v>0</v>
          </cell>
          <cell r="BH300">
            <v>3.5367432119951721E-5</v>
          </cell>
          <cell r="BI300">
            <v>3.5367432119951721E-5</v>
          </cell>
          <cell r="BO300">
            <v>3.5367432119951721E-5</v>
          </cell>
          <cell r="BQ300">
            <v>0</v>
          </cell>
          <cell r="BS300">
            <v>3.5367432119951721E-5</v>
          </cell>
          <cell r="BT300">
            <v>3.5367432119951721E-5</v>
          </cell>
          <cell r="BZ300">
            <v>3.5367432119951721E-5</v>
          </cell>
          <cell r="CB300">
            <v>0</v>
          </cell>
          <cell r="CD300">
            <v>6.8536428110896203E-5</v>
          </cell>
          <cell r="CE300">
            <v>6.8536428110896203E-5</v>
          </cell>
          <cell r="CF300">
            <v>0</v>
          </cell>
          <cell r="CG300">
            <v>1.7683716059975859E-4</v>
          </cell>
          <cell r="CY300">
            <v>3.5367432119951721E-5</v>
          </cell>
          <cell r="CZ300">
            <v>3.5367432119951721E-5</v>
          </cell>
          <cell r="DA300">
            <v>3.5367432119951714E-5</v>
          </cell>
          <cell r="DB300">
            <v>3.5367432119951721E-5</v>
          </cell>
          <cell r="DI300">
            <v>3.5367432119951714E-5</v>
          </cell>
          <cell r="EC300">
            <v>0</v>
          </cell>
          <cell r="EG300">
            <v>0</v>
          </cell>
          <cell r="EH300">
            <v>3.5367432119951714E-5</v>
          </cell>
          <cell r="EM300">
            <v>3.5367432119951714E-5</v>
          </cell>
          <cell r="FP300">
            <v>0</v>
          </cell>
          <cell r="FT300">
            <v>3.1830688907956547E-4</v>
          </cell>
          <cell r="FU300">
            <v>0</v>
          </cell>
          <cell r="FX300" t="e">
            <v>#DIV/0!</v>
          </cell>
        </row>
        <row r="301">
          <cell r="W301" t="str">
            <v>MAYO</v>
          </cell>
          <cell r="X301">
            <v>37753</v>
          </cell>
          <cell r="Y301" t="e">
            <v>#DIV/0!</v>
          </cell>
          <cell r="Z301">
            <v>4.625153017018788E-4</v>
          </cell>
          <cell r="AB301">
            <v>7.5671984511417134E-5</v>
          </cell>
          <cell r="AJ301">
            <v>7.5671984511417134E-5</v>
          </cell>
          <cell r="AN301">
            <v>1.9472092446560531E-5</v>
          </cell>
          <cell r="AO301">
            <v>2.6251265372400124E-5</v>
          </cell>
          <cell r="AR301">
            <v>2.9948626692456479E-5</v>
          </cell>
          <cell r="AV301">
            <v>6.8536428110896203E-5</v>
          </cell>
          <cell r="AW301">
            <v>3.5367432119951721E-5</v>
          </cell>
          <cell r="AX301">
            <v>3.5367432119951721E-5</v>
          </cell>
          <cell r="BD301">
            <v>3.5367432119951721E-5</v>
          </cell>
          <cell r="BF301">
            <v>0</v>
          </cell>
          <cell r="BH301">
            <v>3.5367432119951721E-5</v>
          </cell>
          <cell r="BI301">
            <v>3.5367432119951721E-5</v>
          </cell>
          <cell r="BO301">
            <v>3.5367432119951721E-5</v>
          </cell>
          <cell r="BQ301">
            <v>0</v>
          </cell>
          <cell r="BS301">
            <v>3.5367432119951721E-5</v>
          </cell>
          <cell r="BT301">
            <v>3.5367432119951721E-5</v>
          </cell>
          <cell r="BZ301">
            <v>3.5367432119951721E-5</v>
          </cell>
          <cell r="CB301">
            <v>0</v>
          </cell>
          <cell r="CD301">
            <v>6.8536428110896203E-5</v>
          </cell>
          <cell r="CE301">
            <v>6.8536428110896203E-5</v>
          </cell>
          <cell r="CF301">
            <v>0</v>
          </cell>
          <cell r="CG301">
            <v>1.7683716059975859E-4</v>
          </cell>
          <cell r="CY301">
            <v>3.5367432119951721E-5</v>
          </cell>
          <cell r="CZ301">
            <v>3.5367432119951721E-5</v>
          </cell>
          <cell r="DA301">
            <v>3.5367432119951714E-5</v>
          </cell>
          <cell r="DB301">
            <v>3.5367432119951721E-5</v>
          </cell>
          <cell r="DI301">
            <v>3.5367432119951714E-5</v>
          </cell>
          <cell r="EC301">
            <v>0</v>
          </cell>
          <cell r="EG301">
            <v>0</v>
          </cell>
          <cell r="EH301">
            <v>3.5367432119951714E-5</v>
          </cell>
          <cell r="EM301">
            <v>3.5367432119951714E-5</v>
          </cell>
          <cell r="FP301">
            <v>0</v>
          </cell>
          <cell r="FT301">
            <v>3.1830688907956547E-4</v>
          </cell>
          <cell r="FU301">
            <v>0</v>
          </cell>
          <cell r="FX301" t="e">
            <v>#DIV/0!</v>
          </cell>
        </row>
        <row r="302">
          <cell r="W302" t="str">
            <v>MAYO</v>
          </cell>
          <cell r="X302">
            <v>37754</v>
          </cell>
          <cell r="Y302" t="e">
            <v>#DIV/0!</v>
          </cell>
          <cell r="Z302">
            <v>3.9178043746197538E-4</v>
          </cell>
          <cell r="AB302">
            <v>7.5671984511417134E-5</v>
          </cell>
          <cell r="AJ302">
            <v>7.5671984511417134E-5</v>
          </cell>
          <cell r="AN302">
            <v>1.9472092446560531E-5</v>
          </cell>
          <cell r="AO302">
            <v>2.6251265372400124E-5</v>
          </cell>
          <cell r="AR302">
            <v>2.9948626692456479E-5</v>
          </cell>
          <cell r="AV302">
            <v>6.8536428110896203E-5</v>
          </cell>
          <cell r="AW302">
            <v>3.5367432119951721E-5</v>
          </cell>
          <cell r="AX302">
            <v>3.5367432119951721E-5</v>
          </cell>
          <cell r="BD302">
            <v>3.5367432119951721E-5</v>
          </cell>
          <cell r="BF302">
            <v>0</v>
          </cell>
          <cell r="BH302">
            <v>3.5367432119951721E-5</v>
          </cell>
          <cell r="BI302">
            <v>3.5367432119951721E-5</v>
          </cell>
          <cell r="BO302">
            <v>3.5367432119951721E-5</v>
          </cell>
          <cell r="BQ302">
            <v>0</v>
          </cell>
          <cell r="BS302">
            <v>3.5367432119951721E-5</v>
          </cell>
          <cell r="BT302">
            <v>3.5367432119951721E-5</v>
          </cell>
          <cell r="BZ302">
            <v>3.5367432119951721E-5</v>
          </cell>
          <cell r="CB302">
            <v>0</v>
          </cell>
          <cell r="CD302">
            <v>6.8536428110896203E-5</v>
          </cell>
          <cell r="CE302">
            <v>6.8536428110896203E-5</v>
          </cell>
          <cell r="CF302">
            <v>0</v>
          </cell>
          <cell r="CG302">
            <v>1.4146972847980688E-4</v>
          </cell>
          <cell r="CY302">
            <v>3.5367432119951721E-5</v>
          </cell>
          <cell r="DB302">
            <v>3.5367432119951721E-5</v>
          </cell>
          <cell r="DI302">
            <v>3.5367432119951714E-5</v>
          </cell>
          <cell r="DJ302">
            <v>3.5367432119951721E-5</v>
          </cell>
          <cell r="EC302">
            <v>0</v>
          </cell>
          <cell r="EG302">
            <v>0</v>
          </cell>
          <cell r="EH302">
            <v>0</v>
          </cell>
          <cell r="FP302">
            <v>0</v>
          </cell>
          <cell r="FT302">
            <v>2.4757202483966206E-4</v>
          </cell>
          <cell r="FU302">
            <v>0</v>
          </cell>
          <cell r="FX302" t="e">
            <v>#DIV/0!</v>
          </cell>
        </row>
        <row r="303">
          <cell r="W303" t="str">
            <v>MAYO</v>
          </cell>
          <cell r="X303">
            <v>37755</v>
          </cell>
          <cell r="Y303" t="e">
            <v>#DIV/0!</v>
          </cell>
          <cell r="Z303">
            <v>3.9178043746197538E-4</v>
          </cell>
          <cell r="AB303">
            <v>7.5671984511417134E-5</v>
          </cell>
          <cell r="AJ303">
            <v>7.5671984511417134E-5</v>
          </cell>
          <cell r="AN303">
            <v>1.9472092446560531E-5</v>
          </cell>
          <cell r="AO303">
            <v>2.6251265372400124E-5</v>
          </cell>
          <cell r="AR303">
            <v>2.9948626692456479E-5</v>
          </cell>
          <cell r="AV303">
            <v>6.8536428110896203E-5</v>
          </cell>
          <cell r="AW303">
            <v>3.5367432119951721E-5</v>
          </cell>
          <cell r="AX303">
            <v>3.5367432119951721E-5</v>
          </cell>
          <cell r="BD303">
            <v>3.5367432119951721E-5</v>
          </cell>
          <cell r="BF303">
            <v>0</v>
          </cell>
          <cell r="BH303">
            <v>3.5367432119951721E-5</v>
          </cell>
          <cell r="BI303">
            <v>3.5367432119951721E-5</v>
          </cell>
          <cell r="BO303">
            <v>3.5367432119951721E-5</v>
          </cell>
          <cell r="BQ303">
            <v>0</v>
          </cell>
          <cell r="BS303">
            <v>3.5367432119951721E-5</v>
          </cell>
          <cell r="BT303">
            <v>3.5367432119951721E-5</v>
          </cell>
          <cell r="BZ303">
            <v>3.5367432119951721E-5</v>
          </cell>
          <cell r="CB303">
            <v>0</v>
          </cell>
          <cell r="CD303">
            <v>6.8536428110896203E-5</v>
          </cell>
          <cell r="CE303">
            <v>6.8536428110896203E-5</v>
          </cell>
          <cell r="CF303">
            <v>0</v>
          </cell>
          <cell r="CG303">
            <v>1.4146972847980688E-4</v>
          </cell>
          <cell r="CY303">
            <v>3.5367432119951721E-5</v>
          </cell>
          <cell r="DB303">
            <v>3.5367432119951721E-5</v>
          </cell>
          <cell r="DI303">
            <v>3.5367432119951714E-5</v>
          </cell>
          <cell r="DK303">
            <v>3.5367432119951721E-5</v>
          </cell>
          <cell r="EC303">
            <v>0</v>
          </cell>
          <cell r="EG303">
            <v>0</v>
          </cell>
          <cell r="EH303">
            <v>0</v>
          </cell>
          <cell r="FP303">
            <v>0</v>
          </cell>
          <cell r="FT303">
            <v>2.4757202483966206E-4</v>
          </cell>
          <cell r="FU303">
            <v>0</v>
          </cell>
          <cell r="FX303" t="e">
            <v>#DIV/0!</v>
          </cell>
        </row>
        <row r="304">
          <cell r="W304" t="str">
            <v>MAYO</v>
          </cell>
          <cell r="X304">
            <v>37756</v>
          </cell>
          <cell r="Y304" t="e">
            <v>#DIV/0!</v>
          </cell>
          <cell r="Z304">
            <v>3.5641300534202362E-4</v>
          </cell>
          <cell r="AB304">
            <v>7.5671984511417134E-5</v>
          </cell>
          <cell r="AJ304">
            <v>7.5671984511417134E-5</v>
          </cell>
          <cell r="AN304">
            <v>1.9472092446560531E-5</v>
          </cell>
          <cell r="AO304">
            <v>2.6251265372400124E-5</v>
          </cell>
          <cell r="AR304">
            <v>2.9948626692456479E-5</v>
          </cell>
          <cell r="AV304">
            <v>6.8536428110896203E-5</v>
          </cell>
          <cell r="AW304">
            <v>3.5367432119951721E-5</v>
          </cell>
          <cell r="AX304">
            <v>3.5367432119951721E-5</v>
          </cell>
          <cell r="BD304">
            <v>3.5367432119951721E-5</v>
          </cell>
          <cell r="BF304">
            <v>0</v>
          </cell>
          <cell r="BH304">
            <v>3.5367432119951721E-5</v>
          </cell>
          <cell r="BI304">
            <v>3.5367432119951721E-5</v>
          </cell>
          <cell r="BO304">
            <v>3.5367432119951721E-5</v>
          </cell>
          <cell r="BQ304">
            <v>0</v>
          </cell>
          <cell r="BS304">
            <v>3.5367432119951721E-5</v>
          </cell>
          <cell r="BT304">
            <v>3.5367432119951721E-5</v>
          </cell>
          <cell r="BZ304">
            <v>3.5367432119951721E-5</v>
          </cell>
          <cell r="CB304">
            <v>0</v>
          </cell>
          <cell r="CD304">
            <v>6.8536428110896203E-5</v>
          </cell>
          <cell r="CE304">
            <v>6.8536428110896203E-5</v>
          </cell>
          <cell r="CF304">
            <v>0</v>
          </cell>
          <cell r="CG304">
            <v>1.0610229635985515E-4</v>
          </cell>
          <cell r="CY304">
            <v>3.5367432119951721E-5</v>
          </cell>
          <cell r="DB304">
            <v>3.5367432119951721E-5</v>
          </cell>
          <cell r="DI304">
            <v>3.5367432119951714E-5</v>
          </cell>
          <cell r="EC304">
            <v>0</v>
          </cell>
          <cell r="EG304">
            <v>0</v>
          </cell>
          <cell r="EH304">
            <v>0</v>
          </cell>
          <cell r="FP304">
            <v>0</v>
          </cell>
          <cell r="FT304">
            <v>2.122045927197103E-4</v>
          </cell>
          <cell r="FU304">
            <v>0</v>
          </cell>
          <cell r="FX304" t="e">
            <v>#DIV/0!</v>
          </cell>
        </row>
        <row r="305">
          <cell r="W305" t="str">
            <v>MAYO</v>
          </cell>
          <cell r="X305">
            <v>37757</v>
          </cell>
          <cell r="Y305" t="e">
            <v>#DIV/0!</v>
          </cell>
          <cell r="Z305">
            <v>4.978827338218305E-4</v>
          </cell>
          <cell r="AB305">
            <v>7.5671984511417134E-5</v>
          </cell>
          <cell r="AJ305">
            <v>7.5671984511417134E-5</v>
          </cell>
          <cell r="AN305">
            <v>1.9472092446560531E-5</v>
          </cell>
          <cell r="AO305">
            <v>2.6251265372400124E-5</v>
          </cell>
          <cell r="AR305">
            <v>2.9948626692456479E-5</v>
          </cell>
          <cell r="AV305">
            <v>6.8536428110896203E-5</v>
          </cell>
          <cell r="AW305">
            <v>3.5367432119951721E-5</v>
          </cell>
          <cell r="AX305">
            <v>3.5367432119951721E-5</v>
          </cell>
          <cell r="BD305">
            <v>3.5367432119951721E-5</v>
          </cell>
          <cell r="BF305">
            <v>0</v>
          </cell>
          <cell r="BH305">
            <v>3.5367432119951721E-5</v>
          </cell>
          <cell r="BI305">
            <v>3.5367432119951721E-5</v>
          </cell>
          <cell r="BO305">
            <v>3.5367432119951721E-5</v>
          </cell>
          <cell r="BQ305">
            <v>0</v>
          </cell>
          <cell r="BS305">
            <v>3.5367432119951721E-5</v>
          </cell>
          <cell r="BT305">
            <v>3.5367432119951721E-5</v>
          </cell>
          <cell r="BZ305">
            <v>3.5367432119951721E-5</v>
          </cell>
          <cell r="CB305">
            <v>0</v>
          </cell>
          <cell r="CD305">
            <v>6.8536428110896203E-5</v>
          </cell>
          <cell r="CE305">
            <v>6.8536428110896203E-5</v>
          </cell>
          <cell r="CF305">
            <v>0</v>
          </cell>
          <cell r="CG305">
            <v>1.0610229635985515E-4</v>
          </cell>
          <cell r="CY305">
            <v>3.5367432119951721E-5</v>
          </cell>
          <cell r="DB305">
            <v>3.5367432119951721E-5</v>
          </cell>
          <cell r="DI305">
            <v>3.5367432119951714E-5</v>
          </cell>
          <cell r="EC305">
            <v>0</v>
          </cell>
          <cell r="EG305">
            <v>0</v>
          </cell>
          <cell r="EH305">
            <v>1.4146972847980688E-4</v>
          </cell>
          <cell r="EN305">
            <v>3.5367432119951721E-5</v>
          </cell>
          <cell r="EO305">
            <v>3.5367432119951721E-5</v>
          </cell>
          <cell r="EP305">
            <v>3.5367432119951721E-5</v>
          </cell>
          <cell r="EQ305">
            <v>3.5367432119951721E-5</v>
          </cell>
          <cell r="FP305">
            <v>0</v>
          </cell>
          <cell r="FT305">
            <v>3.5367432119951718E-4</v>
          </cell>
          <cell r="FU305">
            <v>0</v>
          </cell>
          <cell r="FX305" t="e">
            <v>#DIV/0!</v>
          </cell>
        </row>
        <row r="306">
          <cell r="W306" t="str">
            <v>MAYO</v>
          </cell>
          <cell r="X306">
            <v>37758</v>
          </cell>
          <cell r="Y306" t="e">
            <v>#DIV/0!</v>
          </cell>
          <cell r="Z306">
            <v>4.978827338218305E-4</v>
          </cell>
          <cell r="AB306">
            <v>7.5671984511417134E-5</v>
          </cell>
          <cell r="AJ306">
            <v>7.5671984511417134E-5</v>
          </cell>
          <cell r="AN306">
            <v>1.9472092446560531E-5</v>
          </cell>
          <cell r="AO306">
            <v>2.6251265372400124E-5</v>
          </cell>
          <cell r="AR306">
            <v>2.9948626692456479E-5</v>
          </cell>
          <cell r="AV306">
            <v>6.8536428110896203E-5</v>
          </cell>
          <cell r="AW306">
            <v>3.5367432119951721E-5</v>
          </cell>
          <cell r="AX306">
            <v>3.5367432119951721E-5</v>
          </cell>
          <cell r="BD306">
            <v>3.5367432119951721E-5</v>
          </cell>
          <cell r="BF306">
            <v>0</v>
          </cell>
          <cell r="BH306">
            <v>3.5367432119951721E-5</v>
          </cell>
          <cell r="BI306">
            <v>3.5367432119951721E-5</v>
          </cell>
          <cell r="BO306">
            <v>3.5367432119951721E-5</v>
          </cell>
          <cell r="BQ306">
            <v>0</v>
          </cell>
          <cell r="BS306">
            <v>3.5367432119951721E-5</v>
          </cell>
          <cell r="BT306">
            <v>3.5367432119951721E-5</v>
          </cell>
          <cell r="BZ306">
            <v>3.5367432119951721E-5</v>
          </cell>
          <cell r="CB306">
            <v>0</v>
          </cell>
          <cell r="CD306">
            <v>6.8536428110896203E-5</v>
          </cell>
          <cell r="CE306">
            <v>6.8536428110896203E-5</v>
          </cell>
          <cell r="CF306">
            <v>0</v>
          </cell>
          <cell r="CG306">
            <v>1.0610229635985515E-4</v>
          </cell>
          <cell r="CY306">
            <v>3.5367432119951721E-5</v>
          </cell>
          <cell r="DB306">
            <v>3.5367432119951721E-5</v>
          </cell>
          <cell r="DI306">
            <v>3.5367432119951714E-5</v>
          </cell>
          <cell r="EC306">
            <v>0</v>
          </cell>
          <cell r="EG306">
            <v>0</v>
          </cell>
          <cell r="EH306">
            <v>1.4146972847980688E-4</v>
          </cell>
          <cell r="EN306">
            <v>3.5367432119951721E-5</v>
          </cell>
          <cell r="EO306">
            <v>3.5367432119951721E-5</v>
          </cell>
          <cell r="EP306">
            <v>3.5367432119951721E-5</v>
          </cell>
          <cell r="EQ306">
            <v>3.5367432119951721E-5</v>
          </cell>
          <cell r="FP306">
            <v>0</v>
          </cell>
          <cell r="FT306">
            <v>3.5367432119951718E-4</v>
          </cell>
          <cell r="FU306">
            <v>0</v>
          </cell>
          <cell r="FX306" t="e">
            <v>#DIV/0!</v>
          </cell>
        </row>
        <row r="307">
          <cell r="W307" t="str">
            <v>MAYO</v>
          </cell>
          <cell r="X307">
            <v>37759</v>
          </cell>
          <cell r="Y307" t="e">
            <v>#DIV/0!</v>
          </cell>
          <cell r="Z307">
            <v>4.978827338218305E-4</v>
          </cell>
          <cell r="AB307">
            <v>7.5671984511417134E-5</v>
          </cell>
          <cell r="AJ307">
            <v>7.5671984511417134E-5</v>
          </cell>
          <cell r="AN307">
            <v>1.9472092446560531E-5</v>
          </cell>
          <cell r="AO307">
            <v>2.6251265372400124E-5</v>
          </cell>
          <cell r="AR307">
            <v>2.9948626692456479E-5</v>
          </cell>
          <cell r="AV307">
            <v>6.8536428110896203E-5</v>
          </cell>
          <cell r="AW307">
            <v>3.5367432119951721E-5</v>
          </cell>
          <cell r="AX307">
            <v>3.5367432119951721E-5</v>
          </cell>
          <cell r="BD307">
            <v>3.5367432119951721E-5</v>
          </cell>
          <cell r="BF307">
            <v>0</v>
          </cell>
          <cell r="BH307">
            <v>3.5367432119951721E-5</v>
          </cell>
          <cell r="BI307">
            <v>3.5367432119951721E-5</v>
          </cell>
          <cell r="BO307">
            <v>3.5367432119951721E-5</v>
          </cell>
          <cell r="BQ307">
            <v>0</v>
          </cell>
          <cell r="BS307">
            <v>3.5367432119951721E-5</v>
          </cell>
          <cell r="BT307">
            <v>3.5367432119951721E-5</v>
          </cell>
          <cell r="BZ307">
            <v>3.5367432119951721E-5</v>
          </cell>
          <cell r="CB307">
            <v>0</v>
          </cell>
          <cell r="CD307">
            <v>6.8536428110896203E-5</v>
          </cell>
          <cell r="CE307">
            <v>6.8536428110896203E-5</v>
          </cell>
          <cell r="CF307">
            <v>0</v>
          </cell>
          <cell r="CG307">
            <v>1.0610229635985515E-4</v>
          </cell>
          <cell r="CY307">
            <v>3.5367432119951721E-5</v>
          </cell>
          <cell r="DB307">
            <v>3.5367432119951721E-5</v>
          </cell>
          <cell r="DI307">
            <v>3.5367432119951714E-5</v>
          </cell>
          <cell r="EC307">
            <v>0</v>
          </cell>
          <cell r="EG307">
            <v>0</v>
          </cell>
          <cell r="EH307">
            <v>1.4146972847980688E-4</v>
          </cell>
          <cell r="EN307">
            <v>3.5367432119951721E-5</v>
          </cell>
          <cell r="EO307">
            <v>3.5367432119951721E-5</v>
          </cell>
          <cell r="EP307">
            <v>3.5367432119951721E-5</v>
          </cell>
          <cell r="EQ307">
            <v>3.5367432119951721E-5</v>
          </cell>
          <cell r="FP307">
            <v>0</v>
          </cell>
          <cell r="FT307">
            <v>3.5367432119951718E-4</v>
          </cell>
          <cell r="FU307">
            <v>0</v>
          </cell>
          <cell r="FX307" t="e">
            <v>#DIV/0!</v>
          </cell>
        </row>
        <row r="308">
          <cell r="W308" t="str">
            <v>MAYO</v>
          </cell>
          <cell r="X308">
            <v>37760</v>
          </cell>
          <cell r="Y308" t="e">
            <v>#DIV/0!</v>
          </cell>
          <cell r="Z308">
            <v>5.2709087249167138E-4</v>
          </cell>
          <cell r="AB308">
            <v>1.0488012318125793E-4</v>
          </cell>
          <cell r="AJ308">
            <v>1.0488012318125793E-4</v>
          </cell>
          <cell r="AN308">
            <v>1.9472092446560531E-5</v>
          </cell>
          <cell r="AO308">
            <v>2.6251265372400124E-5</v>
          </cell>
          <cell r="AQ308">
            <v>2.92081386698408E-5</v>
          </cell>
          <cell r="AR308">
            <v>2.9948626692456479E-5</v>
          </cell>
          <cell r="AV308">
            <v>6.8536428110896203E-5</v>
          </cell>
          <cell r="AW308">
            <v>3.5367432119951721E-5</v>
          </cell>
          <cell r="AX308">
            <v>3.5367432119951721E-5</v>
          </cell>
          <cell r="BD308">
            <v>3.5367432119951721E-5</v>
          </cell>
          <cell r="BF308">
            <v>0</v>
          </cell>
          <cell r="BH308">
            <v>3.5367432119951721E-5</v>
          </cell>
          <cell r="BI308">
            <v>3.5367432119951721E-5</v>
          </cell>
          <cell r="BO308">
            <v>3.5367432119951721E-5</v>
          </cell>
          <cell r="BQ308">
            <v>0</v>
          </cell>
          <cell r="BS308">
            <v>3.5367432119951721E-5</v>
          </cell>
          <cell r="BT308">
            <v>3.5367432119951721E-5</v>
          </cell>
          <cell r="BZ308">
            <v>3.5367432119951721E-5</v>
          </cell>
          <cell r="CB308">
            <v>0</v>
          </cell>
          <cell r="CD308">
            <v>6.8536428110896203E-5</v>
          </cell>
          <cell r="CE308">
            <v>6.8536428110896203E-5</v>
          </cell>
          <cell r="CF308">
            <v>0</v>
          </cell>
          <cell r="CG308">
            <v>1.0610229635985515E-4</v>
          </cell>
          <cell r="CY308">
            <v>3.5367432119951721E-5</v>
          </cell>
          <cell r="DB308">
            <v>3.5367432119951721E-5</v>
          </cell>
          <cell r="DI308">
            <v>3.5367432119951714E-5</v>
          </cell>
          <cell r="EC308">
            <v>0</v>
          </cell>
          <cell r="EG308">
            <v>0</v>
          </cell>
          <cell r="EH308">
            <v>1.4146972847980688E-4</v>
          </cell>
          <cell r="EN308">
            <v>3.5367432119951721E-5</v>
          </cell>
          <cell r="EO308">
            <v>3.5367432119951721E-5</v>
          </cell>
          <cell r="EP308">
            <v>3.5367432119951721E-5</v>
          </cell>
          <cell r="EQ308">
            <v>3.5367432119951721E-5</v>
          </cell>
          <cell r="FP308">
            <v>0</v>
          </cell>
          <cell r="FT308">
            <v>3.5367432119951718E-4</v>
          </cell>
          <cell r="FU308">
            <v>0</v>
          </cell>
          <cell r="FX308" t="e">
            <v>#DIV/0!</v>
          </cell>
        </row>
        <row r="309">
          <cell r="W309" t="str">
            <v>MAYO</v>
          </cell>
          <cell r="X309">
            <v>37761</v>
          </cell>
          <cell r="Y309" t="e">
            <v>#DIV/0!</v>
          </cell>
          <cell r="Z309">
            <v>5.2709087249167138E-4</v>
          </cell>
          <cell r="AB309">
            <v>1.0488012318125793E-4</v>
          </cell>
          <cell r="AJ309">
            <v>1.0488012318125793E-4</v>
          </cell>
          <cell r="AN309">
            <v>1.9472092446560531E-5</v>
          </cell>
          <cell r="AO309">
            <v>2.6251265372400124E-5</v>
          </cell>
          <cell r="AQ309">
            <v>2.92081386698408E-5</v>
          </cell>
          <cell r="AR309">
            <v>2.9948626692456479E-5</v>
          </cell>
          <cell r="AV309">
            <v>6.8536428110896203E-5</v>
          </cell>
          <cell r="AW309">
            <v>3.5367432119951721E-5</v>
          </cell>
          <cell r="AX309">
            <v>3.5367432119951721E-5</v>
          </cell>
          <cell r="BD309">
            <v>3.5367432119951721E-5</v>
          </cell>
          <cell r="BF309">
            <v>0</v>
          </cell>
          <cell r="BH309">
            <v>3.5367432119951721E-5</v>
          </cell>
          <cell r="BI309">
            <v>3.5367432119951721E-5</v>
          </cell>
          <cell r="BO309">
            <v>3.5367432119951721E-5</v>
          </cell>
          <cell r="BQ309">
            <v>0</v>
          </cell>
          <cell r="BS309">
            <v>3.5367432119951721E-5</v>
          </cell>
          <cell r="BT309">
            <v>3.5367432119951721E-5</v>
          </cell>
          <cell r="BZ309">
            <v>3.5367432119951721E-5</v>
          </cell>
          <cell r="CB309">
            <v>0</v>
          </cell>
          <cell r="CD309">
            <v>6.8536428110896203E-5</v>
          </cell>
          <cell r="CE309">
            <v>6.8536428110896203E-5</v>
          </cell>
          <cell r="CF309">
            <v>0</v>
          </cell>
          <cell r="CG309">
            <v>1.0610229635985515E-4</v>
          </cell>
          <cell r="CY309">
            <v>3.5367432119951721E-5</v>
          </cell>
          <cell r="DB309">
            <v>3.5367432119951721E-5</v>
          </cell>
          <cell r="DI309">
            <v>3.5367432119951714E-5</v>
          </cell>
          <cell r="EC309">
            <v>0</v>
          </cell>
          <cell r="EG309">
            <v>0</v>
          </cell>
          <cell r="EH309">
            <v>1.4146972847980688E-4</v>
          </cell>
          <cell r="EN309">
            <v>3.5367432119951721E-5</v>
          </cell>
          <cell r="EO309">
            <v>3.5367432119951721E-5</v>
          </cell>
          <cell r="EP309">
            <v>3.5367432119951721E-5</v>
          </cell>
          <cell r="EQ309">
            <v>3.5367432119951721E-5</v>
          </cell>
          <cell r="FP309">
            <v>0</v>
          </cell>
          <cell r="FT309">
            <v>3.5367432119951718E-4</v>
          </cell>
          <cell r="FU309">
            <v>0</v>
          </cell>
          <cell r="FX309" t="e">
            <v>#DIV/0!</v>
          </cell>
        </row>
        <row r="310">
          <cell r="W310" t="str">
            <v>MAYO</v>
          </cell>
          <cell r="X310">
            <v>37762</v>
          </cell>
          <cell r="Y310" t="e">
            <v>#DIV/0!</v>
          </cell>
          <cell r="Z310">
            <v>4.9172344037171968E-4</v>
          </cell>
          <cell r="AB310">
            <v>1.0488012318125793E-4</v>
          </cell>
          <cell r="AJ310">
            <v>1.0488012318125793E-4</v>
          </cell>
          <cell r="AN310">
            <v>1.9472092446560531E-5</v>
          </cell>
          <cell r="AO310">
            <v>2.6251265372400124E-5</v>
          </cell>
          <cell r="AQ310">
            <v>2.92081386698408E-5</v>
          </cell>
          <cell r="AR310">
            <v>2.9948626692456479E-5</v>
          </cell>
          <cell r="AV310">
            <v>6.8536428110896203E-5</v>
          </cell>
          <cell r="AW310">
            <v>3.5367432119951721E-5</v>
          </cell>
          <cell r="AX310">
            <v>3.5367432119951721E-5</v>
          </cell>
          <cell r="BD310">
            <v>3.5367432119951721E-5</v>
          </cell>
          <cell r="BF310">
            <v>0</v>
          </cell>
          <cell r="BH310">
            <v>3.5367432119951721E-5</v>
          </cell>
          <cell r="BI310">
            <v>3.5367432119951721E-5</v>
          </cell>
          <cell r="BO310">
            <v>3.5367432119951721E-5</v>
          </cell>
          <cell r="BQ310">
            <v>0</v>
          </cell>
          <cell r="BS310">
            <v>3.5367432119951721E-5</v>
          </cell>
          <cell r="BT310">
            <v>3.5367432119951721E-5</v>
          </cell>
          <cell r="BZ310">
            <v>3.5367432119951721E-5</v>
          </cell>
          <cell r="CB310">
            <v>0</v>
          </cell>
          <cell r="CD310">
            <v>6.8536428110896203E-5</v>
          </cell>
          <cell r="CE310">
            <v>6.8536428110896203E-5</v>
          </cell>
          <cell r="CF310">
            <v>0</v>
          </cell>
          <cell r="CG310">
            <v>7.0734864239903442E-5</v>
          </cell>
          <cell r="CY310">
            <v>3.5367432119951721E-5</v>
          </cell>
          <cell r="DB310">
            <v>3.5367432119951721E-5</v>
          </cell>
          <cell r="EC310">
            <v>0</v>
          </cell>
          <cell r="EG310">
            <v>0</v>
          </cell>
          <cell r="EH310">
            <v>1.4146972847980688E-4</v>
          </cell>
          <cell r="EN310">
            <v>3.5367432119951721E-5</v>
          </cell>
          <cell r="EO310">
            <v>3.5367432119951721E-5</v>
          </cell>
          <cell r="EP310">
            <v>3.5367432119951721E-5</v>
          </cell>
          <cell r="EQ310">
            <v>3.5367432119951721E-5</v>
          </cell>
          <cell r="FP310">
            <v>0</v>
          </cell>
          <cell r="FT310">
            <v>3.1830688907956547E-4</v>
          </cell>
          <cell r="FU310">
            <v>0</v>
          </cell>
          <cell r="FX310" t="e">
            <v>#DIV/0!</v>
          </cell>
        </row>
        <row r="311">
          <cell r="W311" t="str">
            <v>MAYO</v>
          </cell>
          <cell r="X311">
            <v>37763</v>
          </cell>
          <cell r="Y311" t="e">
            <v>#DIV/0!</v>
          </cell>
          <cell r="Z311">
            <v>4.4037780861051903E-4</v>
          </cell>
          <cell r="AB311">
            <v>1.2426935565996078E-4</v>
          </cell>
          <cell r="AJ311">
            <v>1.2426935565996078E-4</v>
          </cell>
          <cell r="AN311">
            <v>1.9472092446560531E-5</v>
          </cell>
          <cell r="AO311">
            <v>2.6251265372400124E-5</v>
          </cell>
          <cell r="AP311">
            <v>1.9389232478702827E-5</v>
          </cell>
          <cell r="AQ311">
            <v>2.92081386698408E-5</v>
          </cell>
          <cell r="AR311">
            <v>2.9948626692456479E-5</v>
          </cell>
          <cell r="AV311">
            <v>6.8536428110896203E-5</v>
          </cell>
          <cell r="AW311">
            <v>3.5367432119951721E-5</v>
          </cell>
          <cell r="AX311">
            <v>3.5367432119951721E-5</v>
          </cell>
          <cell r="BD311">
            <v>3.5367432119951721E-5</v>
          </cell>
          <cell r="BF311">
            <v>0</v>
          </cell>
          <cell r="BH311">
            <v>3.5367432119951721E-5</v>
          </cell>
          <cell r="BI311">
            <v>3.5367432119951721E-5</v>
          </cell>
          <cell r="BO311">
            <v>3.5367432119951721E-5</v>
          </cell>
          <cell r="BQ311">
            <v>0</v>
          </cell>
          <cell r="BS311">
            <v>3.5367432119951721E-5</v>
          </cell>
          <cell r="BT311">
            <v>3.5367432119951721E-5</v>
          </cell>
          <cell r="BZ311">
            <v>3.5367432119951721E-5</v>
          </cell>
          <cell r="CB311">
            <v>0</v>
          </cell>
          <cell r="CD311">
            <v>6.8536428110896203E-5</v>
          </cell>
          <cell r="CE311">
            <v>6.8536428110896203E-5</v>
          </cell>
          <cell r="CF311">
            <v>0</v>
          </cell>
          <cell r="CG311">
            <v>7.0734864239903442E-5</v>
          </cell>
          <cell r="CY311">
            <v>3.5367432119951721E-5</v>
          </cell>
          <cell r="DB311">
            <v>3.5367432119951721E-5</v>
          </cell>
          <cell r="EC311">
            <v>0</v>
          </cell>
          <cell r="EG311">
            <v>0</v>
          </cell>
          <cell r="EH311">
            <v>7.0734864239903442E-5</v>
          </cell>
          <cell r="EP311">
            <v>3.5367432119951721E-5</v>
          </cell>
          <cell r="EQ311">
            <v>3.5367432119951721E-5</v>
          </cell>
          <cell r="FP311">
            <v>0</v>
          </cell>
          <cell r="FT311">
            <v>2.4757202483966206E-4</v>
          </cell>
          <cell r="FU311">
            <v>0</v>
          </cell>
          <cell r="FX311" t="e">
            <v>#DIV/0!</v>
          </cell>
        </row>
        <row r="312">
          <cell r="W312" t="str">
            <v>MAYO</v>
          </cell>
          <cell r="X312">
            <v>37764</v>
          </cell>
          <cell r="Y312" t="e">
            <v>#DIV/0!</v>
          </cell>
          <cell r="Z312">
            <v>4.209057161639585E-4</v>
          </cell>
          <cell r="AB312">
            <v>1.0479726321340023E-4</v>
          </cell>
          <cell r="AJ312">
            <v>1.0479726321340023E-4</v>
          </cell>
          <cell r="AO312">
            <v>2.6251265372400124E-5</v>
          </cell>
          <cell r="AP312">
            <v>1.9389232478702827E-5</v>
          </cell>
          <cell r="AQ312">
            <v>2.92081386698408E-5</v>
          </cell>
          <cell r="AR312">
            <v>2.9948626692456479E-5</v>
          </cell>
          <cell r="AV312">
            <v>6.8536428110896203E-5</v>
          </cell>
          <cell r="AW312">
            <v>3.5367432119951721E-5</v>
          </cell>
          <cell r="AX312">
            <v>3.5367432119951721E-5</v>
          </cell>
          <cell r="BD312">
            <v>3.5367432119951721E-5</v>
          </cell>
          <cell r="BF312">
            <v>0</v>
          </cell>
          <cell r="BH312">
            <v>3.5367432119951721E-5</v>
          </cell>
          <cell r="BI312">
            <v>3.5367432119951721E-5</v>
          </cell>
          <cell r="BO312">
            <v>3.5367432119951721E-5</v>
          </cell>
          <cell r="BQ312">
            <v>0</v>
          </cell>
          <cell r="BS312">
            <v>3.5367432119951721E-5</v>
          </cell>
          <cell r="BT312">
            <v>3.5367432119951721E-5</v>
          </cell>
          <cell r="BZ312">
            <v>3.5367432119951721E-5</v>
          </cell>
          <cell r="CB312">
            <v>0</v>
          </cell>
          <cell r="CD312">
            <v>6.8536428110896203E-5</v>
          </cell>
          <cell r="CE312">
            <v>6.8536428110896203E-5</v>
          </cell>
          <cell r="CF312">
            <v>0</v>
          </cell>
          <cell r="CG312">
            <v>7.0734864239903442E-5</v>
          </cell>
          <cell r="CY312">
            <v>3.5367432119951721E-5</v>
          </cell>
          <cell r="DB312">
            <v>3.5367432119951721E-5</v>
          </cell>
          <cell r="EC312">
            <v>0</v>
          </cell>
          <cell r="EG312">
            <v>0</v>
          </cell>
          <cell r="EH312">
            <v>7.0734864239903442E-5</v>
          </cell>
          <cell r="EP312">
            <v>3.5367432119951721E-5</v>
          </cell>
          <cell r="EQ312">
            <v>3.5367432119951721E-5</v>
          </cell>
          <cell r="FP312">
            <v>0</v>
          </cell>
          <cell r="FT312">
            <v>2.4757202483966206E-4</v>
          </cell>
          <cell r="FU312">
            <v>0</v>
          </cell>
          <cell r="FX312" t="e">
            <v>#DIV/0!</v>
          </cell>
        </row>
        <row r="313">
          <cell r="W313" t="str">
            <v>MAYO</v>
          </cell>
          <cell r="X313">
            <v>37765</v>
          </cell>
          <cell r="Y313" t="e">
            <v>#DIV/0!</v>
          </cell>
          <cell r="Z313">
            <v>3.8553828404400673E-4</v>
          </cell>
          <cell r="AB313">
            <v>1.0479726321340023E-4</v>
          </cell>
          <cell r="AJ313">
            <v>1.0479726321340023E-4</v>
          </cell>
          <cell r="AO313">
            <v>2.6251265372400124E-5</v>
          </cell>
          <cell r="AP313">
            <v>1.9389232478702827E-5</v>
          </cell>
          <cell r="AQ313">
            <v>2.92081386698408E-5</v>
          </cell>
          <cell r="AR313">
            <v>2.9948626692456479E-5</v>
          </cell>
          <cell r="AV313">
            <v>6.8536428110896203E-5</v>
          </cell>
          <cell r="AW313">
            <v>3.5367432119951721E-5</v>
          </cell>
          <cell r="AX313">
            <v>3.5367432119951721E-5</v>
          </cell>
          <cell r="BD313">
            <v>3.5367432119951721E-5</v>
          </cell>
          <cell r="BF313">
            <v>0</v>
          </cell>
          <cell r="BH313">
            <v>3.5367432119951721E-5</v>
          </cell>
          <cell r="BI313">
            <v>3.5367432119951721E-5</v>
          </cell>
          <cell r="BO313">
            <v>3.5367432119951721E-5</v>
          </cell>
          <cell r="BQ313">
            <v>0</v>
          </cell>
          <cell r="BS313">
            <v>3.5367432119951721E-5</v>
          </cell>
          <cell r="BT313">
            <v>3.5367432119951721E-5</v>
          </cell>
          <cell r="BZ313">
            <v>3.5367432119951721E-5</v>
          </cell>
          <cell r="CB313">
            <v>0</v>
          </cell>
          <cell r="CD313">
            <v>6.8536428110896203E-5</v>
          </cell>
          <cell r="CE313">
            <v>6.8536428110896203E-5</v>
          </cell>
          <cell r="CF313">
            <v>0</v>
          </cell>
          <cell r="CG313">
            <v>7.0734864239903442E-5</v>
          </cell>
          <cell r="CY313">
            <v>3.5367432119951721E-5</v>
          </cell>
          <cell r="DB313">
            <v>3.5367432119951721E-5</v>
          </cell>
          <cell r="EC313">
            <v>0</v>
          </cell>
          <cell r="EG313">
            <v>0</v>
          </cell>
          <cell r="EH313">
            <v>3.5367432119951721E-5</v>
          </cell>
          <cell r="EQ313">
            <v>3.5367432119951721E-5</v>
          </cell>
          <cell r="FP313">
            <v>0</v>
          </cell>
          <cell r="FT313">
            <v>2.122045927197103E-4</v>
          </cell>
          <cell r="FU313">
            <v>0</v>
          </cell>
          <cell r="FX313" t="e">
            <v>#DIV/0!</v>
          </cell>
        </row>
        <row r="314">
          <cell r="W314" t="str">
            <v>MAYO</v>
          </cell>
          <cell r="X314">
            <v>37766</v>
          </cell>
          <cell r="Y314" t="e">
            <v>#DIV/0!</v>
          </cell>
          <cell r="Z314">
            <v>3.5017085192405503E-4</v>
          </cell>
          <cell r="AB314">
            <v>1.0479726321340023E-4</v>
          </cell>
          <cell r="AJ314">
            <v>1.0479726321340023E-4</v>
          </cell>
          <cell r="AO314">
            <v>2.6251265372400124E-5</v>
          </cell>
          <cell r="AP314">
            <v>1.9389232478702827E-5</v>
          </cell>
          <cell r="AQ314">
            <v>2.92081386698408E-5</v>
          </cell>
          <cell r="AR314">
            <v>2.9948626692456479E-5</v>
          </cell>
          <cell r="AV314">
            <v>6.8536428110896203E-5</v>
          </cell>
          <cell r="AW314">
            <v>3.5367432119951721E-5</v>
          </cell>
          <cell r="AX314">
            <v>3.5367432119951721E-5</v>
          </cell>
          <cell r="BD314">
            <v>3.5367432119951721E-5</v>
          </cell>
          <cell r="BF314">
            <v>0</v>
          </cell>
          <cell r="BH314">
            <v>3.5367432119951721E-5</v>
          </cell>
          <cell r="BI314">
            <v>3.5367432119951721E-5</v>
          </cell>
          <cell r="BO314">
            <v>3.5367432119951721E-5</v>
          </cell>
          <cell r="BQ314">
            <v>0</v>
          </cell>
          <cell r="BS314">
            <v>3.5367432119951721E-5</v>
          </cell>
          <cell r="BT314">
            <v>3.5367432119951721E-5</v>
          </cell>
          <cell r="BZ314">
            <v>3.5367432119951721E-5</v>
          </cell>
          <cell r="CB314">
            <v>0</v>
          </cell>
          <cell r="CD314">
            <v>6.8536428110896203E-5</v>
          </cell>
          <cell r="CE314">
            <v>6.8536428110896203E-5</v>
          </cell>
          <cell r="CF314">
            <v>0</v>
          </cell>
          <cell r="CG314">
            <v>7.0734864239903442E-5</v>
          </cell>
          <cell r="CY314">
            <v>3.5367432119951721E-5</v>
          </cell>
          <cell r="DB314">
            <v>3.5367432119951721E-5</v>
          </cell>
          <cell r="EC314">
            <v>0</v>
          </cell>
          <cell r="EG314">
            <v>0</v>
          </cell>
          <cell r="EH314">
            <v>0</v>
          </cell>
          <cell r="FP314">
            <v>0</v>
          </cell>
          <cell r="FT314">
            <v>1.7683716059975859E-4</v>
          </cell>
          <cell r="FU314">
            <v>0</v>
          </cell>
          <cell r="FX314" t="e">
            <v>#DIV/0!</v>
          </cell>
        </row>
        <row r="315">
          <cell r="W315" t="str">
            <v>MAYO</v>
          </cell>
          <cell r="X315">
            <v>37767</v>
          </cell>
          <cell r="Y315" t="e">
            <v>#DIV/0!</v>
          </cell>
          <cell r="Z315">
            <v>4.209057161639585E-4</v>
          </cell>
          <cell r="AB315">
            <v>1.0479726321340023E-4</v>
          </cell>
          <cell r="AJ315">
            <v>1.0479726321340023E-4</v>
          </cell>
          <cell r="AO315">
            <v>2.6251265372400124E-5</v>
          </cell>
          <cell r="AP315">
            <v>1.9389232478702827E-5</v>
          </cell>
          <cell r="AQ315">
            <v>2.92081386698408E-5</v>
          </cell>
          <cell r="AR315">
            <v>2.9948626692456479E-5</v>
          </cell>
          <cell r="AV315">
            <v>6.8536428110896203E-5</v>
          </cell>
          <cell r="AW315">
            <v>3.5367432119951721E-5</v>
          </cell>
          <cell r="AX315">
            <v>3.5367432119951721E-5</v>
          </cell>
          <cell r="BD315">
            <v>3.5367432119951721E-5</v>
          </cell>
          <cell r="BF315">
            <v>0</v>
          </cell>
          <cell r="BH315">
            <v>3.5367432119951721E-5</v>
          </cell>
          <cell r="BI315">
            <v>3.5367432119951721E-5</v>
          </cell>
          <cell r="BO315">
            <v>3.5367432119951721E-5</v>
          </cell>
          <cell r="BQ315">
            <v>0</v>
          </cell>
          <cell r="BS315">
            <v>3.5367432119951721E-5</v>
          </cell>
          <cell r="BT315">
            <v>3.5367432119951721E-5</v>
          </cell>
          <cell r="BZ315">
            <v>3.5367432119951721E-5</v>
          </cell>
          <cell r="CB315">
            <v>0</v>
          </cell>
          <cell r="CD315">
            <v>6.8536428110896203E-5</v>
          </cell>
          <cell r="CE315">
            <v>6.8536428110896203E-5</v>
          </cell>
          <cell r="CF315">
            <v>0</v>
          </cell>
          <cell r="CG315">
            <v>1.4146972847980688E-4</v>
          </cell>
          <cell r="CY315">
            <v>3.5367432119951721E-5</v>
          </cell>
          <cell r="DB315">
            <v>3.5367432119951721E-5</v>
          </cell>
          <cell r="DL315">
            <v>3.5367432119951721E-5</v>
          </cell>
          <cell r="DM315">
            <v>3.5367432119951714E-5</v>
          </cell>
          <cell r="EC315">
            <v>0</v>
          </cell>
          <cell r="EG315">
            <v>0</v>
          </cell>
          <cell r="EH315">
            <v>0</v>
          </cell>
          <cell r="FP315">
            <v>0</v>
          </cell>
          <cell r="FT315">
            <v>2.4757202483966206E-4</v>
          </cell>
          <cell r="FU315">
            <v>0</v>
          </cell>
          <cell r="FX315" t="e">
            <v>#DIV/0!</v>
          </cell>
        </row>
        <row r="316">
          <cell r="W316" t="str">
            <v>MAYO</v>
          </cell>
          <cell r="X316">
            <v>37768</v>
          </cell>
          <cell r="Y316" t="e">
            <v>#DIV/0!</v>
          </cell>
          <cell r="Z316">
            <v>3.5017085192405503E-4</v>
          </cell>
          <cell r="AB316">
            <v>1.0479726321340023E-4</v>
          </cell>
          <cell r="AJ316">
            <v>1.0479726321340023E-4</v>
          </cell>
          <cell r="AO316">
            <v>2.6251265372400124E-5</v>
          </cell>
          <cell r="AP316">
            <v>1.9389232478702827E-5</v>
          </cell>
          <cell r="AQ316">
            <v>2.92081386698408E-5</v>
          </cell>
          <cell r="AR316">
            <v>2.9948626692456479E-5</v>
          </cell>
          <cell r="AV316">
            <v>6.8536428110896203E-5</v>
          </cell>
          <cell r="AW316">
            <v>3.5367432119951721E-5</v>
          </cell>
          <cell r="AX316">
            <v>3.5367432119951721E-5</v>
          </cell>
          <cell r="BD316">
            <v>3.5367432119951721E-5</v>
          </cell>
          <cell r="BF316">
            <v>0</v>
          </cell>
          <cell r="BH316">
            <v>3.5367432119951721E-5</v>
          </cell>
          <cell r="BI316">
            <v>3.5367432119951721E-5</v>
          </cell>
          <cell r="BO316">
            <v>3.5367432119951721E-5</v>
          </cell>
          <cell r="BQ316">
            <v>0</v>
          </cell>
          <cell r="BS316">
            <v>3.5367432119951721E-5</v>
          </cell>
          <cell r="BT316">
            <v>3.5367432119951721E-5</v>
          </cell>
          <cell r="BZ316">
            <v>3.5367432119951721E-5</v>
          </cell>
          <cell r="CB316">
            <v>0</v>
          </cell>
          <cell r="CD316">
            <v>6.8536428110896203E-5</v>
          </cell>
          <cell r="CE316">
            <v>6.8536428110896203E-5</v>
          </cell>
          <cell r="CF316">
            <v>0</v>
          </cell>
          <cell r="CG316">
            <v>7.0734864239903442E-5</v>
          </cell>
          <cell r="CY316">
            <v>3.5367432119951721E-5</v>
          </cell>
          <cell r="DM316">
            <v>3.5367432119951714E-5</v>
          </cell>
          <cell r="EC316">
            <v>0</v>
          </cell>
          <cell r="EG316">
            <v>0</v>
          </cell>
          <cell r="EH316">
            <v>0</v>
          </cell>
          <cell r="FP316">
            <v>0</v>
          </cell>
          <cell r="FT316">
            <v>1.7683716059975859E-4</v>
          </cell>
          <cell r="FU316">
            <v>0</v>
          </cell>
          <cell r="FX316" t="e">
            <v>#DIV/0!</v>
          </cell>
        </row>
        <row r="317">
          <cell r="W317" t="str">
            <v>MAYO</v>
          </cell>
          <cell r="X317">
            <v>37769</v>
          </cell>
          <cell r="Y317" t="e">
            <v>#DIV/0!</v>
          </cell>
          <cell r="Z317">
            <v>3.8553828404400673E-4</v>
          </cell>
          <cell r="AB317">
            <v>1.0479726321340023E-4</v>
          </cell>
          <cell r="AJ317">
            <v>1.0479726321340023E-4</v>
          </cell>
          <cell r="AO317">
            <v>2.6251265372400124E-5</v>
          </cell>
          <cell r="AP317">
            <v>1.9389232478702827E-5</v>
          </cell>
          <cell r="AQ317">
            <v>2.92081386698408E-5</v>
          </cell>
          <cell r="AR317">
            <v>2.9948626692456479E-5</v>
          </cell>
          <cell r="AV317">
            <v>6.8536428110896203E-5</v>
          </cell>
          <cell r="AW317">
            <v>3.5367432119951721E-5</v>
          </cell>
          <cell r="AX317">
            <v>3.5367432119951721E-5</v>
          </cell>
          <cell r="BD317">
            <v>3.5367432119951721E-5</v>
          </cell>
          <cell r="BF317">
            <v>0</v>
          </cell>
          <cell r="BH317">
            <v>3.5367432119951721E-5</v>
          </cell>
          <cell r="BI317">
            <v>3.5367432119951721E-5</v>
          </cell>
          <cell r="BO317">
            <v>3.5367432119951721E-5</v>
          </cell>
          <cell r="BQ317">
            <v>0</v>
          </cell>
          <cell r="BS317">
            <v>3.5367432119951721E-5</v>
          </cell>
          <cell r="BT317">
            <v>3.5367432119951721E-5</v>
          </cell>
          <cell r="BZ317">
            <v>3.5367432119951721E-5</v>
          </cell>
          <cell r="CB317">
            <v>0</v>
          </cell>
          <cell r="CD317">
            <v>6.8536428110896203E-5</v>
          </cell>
          <cell r="CE317">
            <v>6.8536428110896203E-5</v>
          </cell>
          <cell r="CF317">
            <v>0</v>
          </cell>
          <cell r="CG317">
            <v>7.0734864239903442E-5</v>
          </cell>
          <cell r="CY317">
            <v>3.5367432119951721E-5</v>
          </cell>
          <cell r="DM317">
            <v>3.5367432119951714E-5</v>
          </cell>
          <cell r="EC317">
            <v>0</v>
          </cell>
          <cell r="EG317">
            <v>0</v>
          </cell>
          <cell r="EH317">
            <v>3.5367432119951721E-5</v>
          </cell>
          <cell r="ER317">
            <v>3.5367432119951721E-5</v>
          </cell>
          <cell r="FP317">
            <v>0</v>
          </cell>
          <cell r="FT317">
            <v>2.122045927197103E-4</v>
          </cell>
          <cell r="FU317">
            <v>0</v>
          </cell>
          <cell r="FX317" t="e">
            <v>#DIV/0!</v>
          </cell>
        </row>
        <row r="318">
          <cell r="W318" t="str">
            <v>MAYO</v>
          </cell>
          <cell r="X318">
            <v>37770</v>
          </cell>
          <cell r="Y318" t="e">
            <v>#DIV/0!</v>
          </cell>
          <cell r="Z318">
            <v>4.9164058040386191E-4</v>
          </cell>
          <cell r="AB318">
            <v>1.0479726321340023E-4</v>
          </cell>
          <cell r="AJ318">
            <v>1.0479726321340023E-4</v>
          </cell>
          <cell r="AO318">
            <v>2.6251265372400124E-5</v>
          </cell>
          <cell r="AP318">
            <v>1.9389232478702827E-5</v>
          </cell>
          <cell r="AQ318">
            <v>2.92081386698408E-5</v>
          </cell>
          <cell r="AR318">
            <v>2.9948626692456479E-5</v>
          </cell>
          <cell r="AV318">
            <v>6.8536428110896203E-5</v>
          </cell>
          <cell r="AW318">
            <v>3.5367432119951721E-5</v>
          </cell>
          <cell r="AX318">
            <v>3.5367432119951721E-5</v>
          </cell>
          <cell r="BD318">
            <v>3.5367432119951721E-5</v>
          </cell>
          <cell r="BF318">
            <v>0</v>
          </cell>
          <cell r="BH318">
            <v>3.5367432119951721E-5</v>
          </cell>
          <cell r="BI318">
            <v>3.5367432119951721E-5</v>
          </cell>
          <cell r="BO318">
            <v>3.5367432119951721E-5</v>
          </cell>
          <cell r="BQ318">
            <v>0</v>
          </cell>
          <cell r="BS318">
            <v>3.5367432119951721E-5</v>
          </cell>
          <cell r="BT318">
            <v>3.5367432119951721E-5</v>
          </cell>
          <cell r="BZ318">
            <v>3.5367432119951721E-5</v>
          </cell>
          <cell r="CB318">
            <v>0</v>
          </cell>
          <cell r="CD318">
            <v>6.8536428110896203E-5</v>
          </cell>
          <cell r="CE318">
            <v>6.8536428110896203E-5</v>
          </cell>
          <cell r="CF318">
            <v>0</v>
          </cell>
          <cell r="CG318">
            <v>7.0734864239903442E-5</v>
          </cell>
          <cell r="CY318">
            <v>3.5367432119951721E-5</v>
          </cell>
          <cell r="DM318">
            <v>3.5367432119951714E-5</v>
          </cell>
          <cell r="EC318">
            <v>0</v>
          </cell>
          <cell r="EG318">
            <v>0</v>
          </cell>
          <cell r="EH318">
            <v>1.4146972847980688E-4</v>
          </cell>
          <cell r="ES318">
            <v>3.5367432119951721E-5</v>
          </cell>
          <cell r="ET318">
            <v>3.5367432119951721E-5</v>
          </cell>
          <cell r="EV318">
            <v>3.5367432119951721E-5</v>
          </cell>
          <cell r="FA318">
            <v>3.5367432119951721E-5</v>
          </cell>
          <cell r="FP318">
            <v>0</v>
          </cell>
          <cell r="FT318">
            <v>3.1830688907956547E-4</v>
          </cell>
          <cell r="FU318">
            <v>0</v>
          </cell>
          <cell r="FX318" t="e">
            <v>#DIV/0!</v>
          </cell>
        </row>
        <row r="319">
          <cell r="W319" t="str">
            <v>MAYO</v>
          </cell>
          <cell r="X319">
            <v>37771</v>
          </cell>
          <cell r="Y319" t="e">
            <v>#DIV/0!</v>
          </cell>
          <cell r="Z319">
            <v>4.9164058040386191E-4</v>
          </cell>
          <cell r="AB319">
            <v>1.0479726321340023E-4</v>
          </cell>
          <cell r="AJ319">
            <v>1.0479726321340023E-4</v>
          </cell>
          <cell r="AO319">
            <v>2.6251265372400124E-5</v>
          </cell>
          <cell r="AP319">
            <v>1.9389232478702827E-5</v>
          </cell>
          <cell r="AQ319">
            <v>2.92081386698408E-5</v>
          </cell>
          <cell r="AR319">
            <v>2.9948626692456479E-5</v>
          </cell>
          <cell r="AV319">
            <v>6.8536428110896203E-5</v>
          </cell>
          <cell r="AW319">
            <v>3.5367432119951721E-5</v>
          </cell>
          <cell r="AX319">
            <v>3.5367432119951721E-5</v>
          </cell>
          <cell r="BD319">
            <v>3.5367432119951721E-5</v>
          </cell>
          <cell r="BF319">
            <v>0</v>
          </cell>
          <cell r="BH319">
            <v>3.5367432119951721E-5</v>
          </cell>
          <cell r="BI319">
            <v>3.5367432119951721E-5</v>
          </cell>
          <cell r="BO319">
            <v>3.5367432119951721E-5</v>
          </cell>
          <cell r="BQ319">
            <v>0</v>
          </cell>
          <cell r="BS319">
            <v>3.5367432119951721E-5</v>
          </cell>
          <cell r="BT319">
            <v>3.5367432119951721E-5</v>
          </cell>
          <cell r="BZ319">
            <v>3.5367432119951721E-5</v>
          </cell>
          <cell r="CB319">
            <v>0</v>
          </cell>
          <cell r="CD319">
            <v>6.8536428110896203E-5</v>
          </cell>
          <cell r="CE319">
            <v>6.8536428110896203E-5</v>
          </cell>
          <cell r="CF319">
            <v>0</v>
          </cell>
          <cell r="CG319">
            <v>7.0734864239903442E-5</v>
          </cell>
          <cell r="CY319">
            <v>3.5367432119951721E-5</v>
          </cell>
          <cell r="DM319">
            <v>3.5367432119951714E-5</v>
          </cell>
          <cell r="EC319">
            <v>0</v>
          </cell>
          <cell r="EG319">
            <v>0</v>
          </cell>
          <cell r="EH319">
            <v>1.4146972847980688E-4</v>
          </cell>
          <cell r="ET319">
            <v>3.5367432119951721E-5</v>
          </cell>
          <cell r="EU319">
            <v>3.5367432119951721E-5</v>
          </cell>
          <cell r="EV319">
            <v>3.5367432119951721E-5</v>
          </cell>
          <cell r="FA319">
            <v>3.5367432119951721E-5</v>
          </cell>
          <cell r="FP319">
            <v>0</v>
          </cell>
          <cell r="FT319">
            <v>3.1830688907956547E-4</v>
          </cell>
          <cell r="FU319">
            <v>0</v>
          </cell>
          <cell r="FX319" t="e">
            <v>#DIV/0!</v>
          </cell>
        </row>
        <row r="320">
          <cell r="W320" t="str">
            <v>MAYO</v>
          </cell>
          <cell r="X320">
            <v>37772</v>
          </cell>
          <cell r="Y320" t="e">
            <v>#DIV/0!</v>
          </cell>
          <cell r="Z320">
            <v>4.2310415229296572E-4</v>
          </cell>
          <cell r="AB320">
            <v>1.0479726321340023E-4</v>
          </cell>
          <cell r="AJ320">
            <v>1.0479726321340023E-4</v>
          </cell>
          <cell r="AO320">
            <v>2.6251265372400124E-5</v>
          </cell>
          <cell r="AP320">
            <v>1.9389232478702827E-5</v>
          </cell>
          <cell r="AQ320">
            <v>2.92081386698408E-5</v>
          </cell>
          <cell r="AR320">
            <v>2.9948626692456479E-5</v>
          </cell>
          <cell r="AV320">
            <v>0</v>
          </cell>
          <cell r="AW320">
            <v>3.5367432119951721E-5</v>
          </cell>
          <cell r="AX320">
            <v>3.5367432119951721E-5</v>
          </cell>
          <cell r="BD320">
            <v>3.5367432119951721E-5</v>
          </cell>
          <cell r="BF320">
            <v>0</v>
          </cell>
          <cell r="BH320">
            <v>3.5367432119951721E-5</v>
          </cell>
          <cell r="BI320">
            <v>3.5367432119951721E-5</v>
          </cell>
          <cell r="BO320">
            <v>3.5367432119951721E-5</v>
          </cell>
          <cell r="BQ320">
            <v>0</v>
          </cell>
          <cell r="BS320">
            <v>3.5367432119951721E-5</v>
          </cell>
          <cell r="BT320">
            <v>3.5367432119951721E-5</v>
          </cell>
          <cell r="BZ320">
            <v>3.5367432119951721E-5</v>
          </cell>
          <cell r="CB320">
            <v>0</v>
          </cell>
          <cell r="CD320">
            <v>0</v>
          </cell>
          <cell r="CF320">
            <v>0</v>
          </cell>
          <cell r="CG320">
            <v>7.0734864239903442E-5</v>
          </cell>
          <cell r="CY320">
            <v>3.5367432119951721E-5</v>
          </cell>
          <cell r="DM320">
            <v>3.5367432119951714E-5</v>
          </cell>
          <cell r="EC320">
            <v>0</v>
          </cell>
          <cell r="EG320">
            <v>0</v>
          </cell>
          <cell r="EH320">
            <v>1.4146972847980688E-4</v>
          </cell>
          <cell r="ET320">
            <v>3.5367432119951721E-5</v>
          </cell>
          <cell r="EU320">
            <v>3.5367432119951721E-5</v>
          </cell>
          <cell r="EV320">
            <v>3.5367432119951721E-5</v>
          </cell>
          <cell r="FA320">
            <v>3.5367432119951721E-5</v>
          </cell>
          <cell r="FP320">
            <v>0</v>
          </cell>
          <cell r="FT320">
            <v>3.1830688907956547E-4</v>
          </cell>
          <cell r="FU320">
            <v>0</v>
          </cell>
          <cell r="FX320" t="e">
            <v>#DIV/0!</v>
          </cell>
        </row>
        <row r="321">
          <cell r="W321" t="str">
            <v>JUNIO</v>
          </cell>
          <cell r="X321">
            <v>37773</v>
          </cell>
          <cell r="Y321" t="e">
            <v>#DIV/0!</v>
          </cell>
          <cell r="Z321">
            <v>4.2310415229296572E-4</v>
          </cell>
          <cell r="AB321">
            <v>1.0479726321340023E-4</v>
          </cell>
          <cell r="AJ321">
            <v>1.0479726321340023E-4</v>
          </cell>
          <cell r="AO321">
            <v>2.6251265372400124E-5</v>
          </cell>
          <cell r="AP321">
            <v>1.9389232478702827E-5</v>
          </cell>
          <cell r="AQ321">
            <v>2.92081386698408E-5</v>
          </cell>
          <cell r="AR321">
            <v>2.9948626692456479E-5</v>
          </cell>
          <cell r="AV321">
            <v>0</v>
          </cell>
          <cell r="AW321">
            <v>3.5367432119951721E-5</v>
          </cell>
          <cell r="AX321">
            <v>3.5367432119951721E-5</v>
          </cell>
          <cell r="BD321">
            <v>3.5367432119951721E-5</v>
          </cell>
          <cell r="BF321">
            <v>0</v>
          </cell>
          <cell r="BH321">
            <v>3.5367432119951721E-5</v>
          </cell>
          <cell r="BI321">
            <v>3.5367432119951721E-5</v>
          </cell>
          <cell r="BO321">
            <v>3.5367432119951721E-5</v>
          </cell>
          <cell r="BQ321">
            <v>0</v>
          </cell>
          <cell r="BS321">
            <v>3.5367432119951721E-5</v>
          </cell>
          <cell r="BT321">
            <v>3.5367432119951721E-5</v>
          </cell>
          <cell r="BZ321">
            <v>3.5367432119951721E-5</v>
          </cell>
          <cell r="CB321">
            <v>0</v>
          </cell>
          <cell r="CD321">
            <v>0</v>
          </cell>
          <cell r="CF321">
            <v>0</v>
          </cell>
          <cell r="CG321">
            <v>7.0734864239903442E-5</v>
          </cell>
          <cell r="CY321">
            <v>3.5367432119951721E-5</v>
          </cell>
          <cell r="DM321">
            <v>3.5367432119951714E-5</v>
          </cell>
          <cell r="EC321">
            <v>0</v>
          </cell>
          <cell r="EG321">
            <v>0</v>
          </cell>
          <cell r="EH321">
            <v>1.4146972847980688E-4</v>
          </cell>
          <cell r="ET321">
            <v>3.5367432119951721E-5</v>
          </cell>
          <cell r="EU321">
            <v>3.5367432119951721E-5</v>
          </cell>
          <cell r="EV321">
            <v>3.5367432119951721E-5</v>
          </cell>
          <cell r="FA321">
            <v>3.5367432119951721E-5</v>
          </cell>
          <cell r="FP321">
            <v>0</v>
          </cell>
          <cell r="FT321">
            <v>3.1830688907956547E-4</v>
          </cell>
          <cell r="FU321">
            <v>0</v>
          </cell>
          <cell r="FX321" t="e">
            <v>#DIV/0!</v>
          </cell>
        </row>
        <row r="322">
          <cell r="W322" t="str">
            <v>JUNIO</v>
          </cell>
          <cell r="X322">
            <v>37774</v>
          </cell>
          <cell r="Y322" t="e">
            <v>#DIV/0!</v>
          </cell>
          <cell r="Z322">
            <v>4.2310415229296572E-4</v>
          </cell>
          <cell r="AB322">
            <v>1.0479726321340023E-4</v>
          </cell>
          <cell r="AJ322">
            <v>1.0479726321340023E-4</v>
          </cell>
          <cell r="AO322">
            <v>2.6251265372400124E-5</v>
          </cell>
          <cell r="AP322">
            <v>1.9389232478702827E-5</v>
          </cell>
          <cell r="AQ322">
            <v>2.92081386698408E-5</v>
          </cell>
          <cell r="AR322">
            <v>2.9948626692456479E-5</v>
          </cell>
          <cell r="AV322">
            <v>0</v>
          </cell>
          <cell r="AW322">
            <v>3.5367432119951721E-5</v>
          </cell>
          <cell r="AX322">
            <v>3.5367432119951721E-5</v>
          </cell>
          <cell r="BD322">
            <v>3.5367432119951721E-5</v>
          </cell>
          <cell r="BF322">
            <v>0</v>
          </cell>
          <cell r="BH322">
            <v>3.5367432119951721E-5</v>
          </cell>
          <cell r="BI322">
            <v>3.5367432119951721E-5</v>
          </cell>
          <cell r="BO322">
            <v>3.5367432119951721E-5</v>
          </cell>
          <cell r="BQ322">
            <v>0</v>
          </cell>
          <cell r="BS322">
            <v>3.5367432119951721E-5</v>
          </cell>
          <cell r="BT322">
            <v>3.5367432119951721E-5</v>
          </cell>
          <cell r="BZ322">
            <v>3.5367432119951721E-5</v>
          </cell>
          <cell r="CB322">
            <v>0</v>
          </cell>
          <cell r="CD322">
            <v>0</v>
          </cell>
          <cell r="CF322">
            <v>0</v>
          </cell>
          <cell r="CG322">
            <v>7.0734864239903442E-5</v>
          </cell>
          <cell r="CY322">
            <v>3.5367432119951721E-5</v>
          </cell>
          <cell r="DM322">
            <v>3.5367432119951714E-5</v>
          </cell>
          <cell r="EC322">
            <v>0</v>
          </cell>
          <cell r="EG322">
            <v>0</v>
          </cell>
          <cell r="EH322">
            <v>1.4146972847980688E-4</v>
          </cell>
          <cell r="ET322">
            <v>3.5367432119951721E-5</v>
          </cell>
          <cell r="EU322">
            <v>3.5367432119951721E-5</v>
          </cell>
          <cell r="EV322">
            <v>3.5367432119951721E-5</v>
          </cell>
          <cell r="FA322">
            <v>3.5367432119951721E-5</v>
          </cell>
          <cell r="FP322">
            <v>0</v>
          </cell>
          <cell r="FT322">
            <v>3.1830688907956547E-4</v>
          </cell>
          <cell r="FU322">
            <v>0</v>
          </cell>
          <cell r="FX322" t="e">
            <v>#DIV/0!</v>
          </cell>
        </row>
        <row r="323">
          <cell r="W323" t="str">
            <v>JUNIO</v>
          </cell>
          <cell r="X323">
            <v>37775</v>
          </cell>
          <cell r="Y323" t="e">
            <v>#DIV/0!</v>
          </cell>
          <cell r="Z323">
            <v>4.2310415229296572E-4</v>
          </cell>
          <cell r="AB323">
            <v>1.0479726321340023E-4</v>
          </cell>
          <cell r="AJ323">
            <v>1.0479726321340023E-4</v>
          </cell>
          <cell r="AO323">
            <v>2.6251265372400124E-5</v>
          </cell>
          <cell r="AP323">
            <v>1.9389232478702827E-5</v>
          </cell>
          <cell r="AQ323">
            <v>2.92081386698408E-5</v>
          </cell>
          <cell r="AR323">
            <v>2.9948626692456479E-5</v>
          </cell>
          <cell r="AV323">
            <v>0</v>
          </cell>
          <cell r="AW323">
            <v>3.5367432119951721E-5</v>
          </cell>
          <cell r="AX323">
            <v>3.5367432119951721E-5</v>
          </cell>
          <cell r="BD323">
            <v>3.5367432119951721E-5</v>
          </cell>
          <cell r="BF323">
            <v>0</v>
          </cell>
          <cell r="BH323">
            <v>3.5367432119951721E-5</v>
          </cell>
          <cell r="BI323">
            <v>3.5367432119951721E-5</v>
          </cell>
          <cell r="BO323">
            <v>3.5367432119951721E-5</v>
          </cell>
          <cell r="BQ323">
            <v>0</v>
          </cell>
          <cell r="BS323">
            <v>3.5367432119951721E-5</v>
          </cell>
          <cell r="BT323">
            <v>3.5367432119951721E-5</v>
          </cell>
          <cell r="BZ323">
            <v>3.5367432119951721E-5</v>
          </cell>
          <cell r="CB323">
            <v>0</v>
          </cell>
          <cell r="CD323">
            <v>0</v>
          </cell>
          <cell r="CF323">
            <v>0</v>
          </cell>
          <cell r="CG323">
            <v>7.0734864239903442E-5</v>
          </cell>
          <cell r="CY323">
            <v>3.5367432119951721E-5</v>
          </cell>
          <cell r="DM323">
            <v>3.5367432119951714E-5</v>
          </cell>
          <cell r="EC323">
            <v>0</v>
          </cell>
          <cell r="EG323">
            <v>0</v>
          </cell>
          <cell r="EH323">
            <v>1.4146972847980688E-4</v>
          </cell>
          <cell r="ET323">
            <v>3.5367432119951721E-5</v>
          </cell>
          <cell r="EU323">
            <v>3.5367432119951721E-5</v>
          </cell>
          <cell r="EV323">
            <v>3.5367432119951721E-5</v>
          </cell>
          <cell r="FA323">
            <v>3.5367432119951721E-5</v>
          </cell>
          <cell r="FP323">
            <v>0</v>
          </cell>
          <cell r="FT323">
            <v>3.1830688907956547E-4</v>
          </cell>
          <cell r="FU323">
            <v>0</v>
          </cell>
          <cell r="FX323" t="e">
            <v>#DIV/0!</v>
          </cell>
        </row>
        <row r="324">
          <cell r="W324" t="str">
            <v>JUNIO</v>
          </cell>
          <cell r="X324">
            <v>37776</v>
          </cell>
          <cell r="Y324" t="e">
            <v>#DIV/0!</v>
          </cell>
          <cell r="Z324">
            <v>4.2310415229296572E-4</v>
          </cell>
          <cell r="AB324">
            <v>1.0479726321340023E-4</v>
          </cell>
          <cell r="AJ324">
            <v>1.0479726321340023E-4</v>
          </cell>
          <cell r="AO324">
            <v>2.6251265372400124E-5</v>
          </cell>
          <cell r="AP324">
            <v>1.9389232478702827E-5</v>
          </cell>
          <cell r="AQ324">
            <v>2.92081386698408E-5</v>
          </cell>
          <cell r="AR324">
            <v>2.9948626692456479E-5</v>
          </cell>
          <cell r="AV324">
            <v>0</v>
          </cell>
          <cell r="AW324">
            <v>3.5367432119951721E-5</v>
          </cell>
          <cell r="AX324">
            <v>3.5367432119951721E-5</v>
          </cell>
          <cell r="BD324">
            <v>3.5367432119951721E-5</v>
          </cell>
          <cell r="BF324">
            <v>0</v>
          </cell>
          <cell r="BH324">
            <v>3.5367432119951721E-5</v>
          </cell>
          <cell r="BI324">
            <v>3.5367432119951721E-5</v>
          </cell>
          <cell r="BO324">
            <v>3.5367432119951721E-5</v>
          </cell>
          <cell r="BQ324">
            <v>0</v>
          </cell>
          <cell r="BS324">
            <v>3.5367432119951721E-5</v>
          </cell>
          <cell r="BT324">
            <v>3.5367432119951721E-5</v>
          </cell>
          <cell r="BZ324">
            <v>3.5367432119951721E-5</v>
          </cell>
          <cell r="CB324">
            <v>0</v>
          </cell>
          <cell r="CD324">
            <v>0</v>
          </cell>
          <cell r="CF324">
            <v>0</v>
          </cell>
          <cell r="CG324">
            <v>7.0734864239903442E-5</v>
          </cell>
          <cell r="CY324">
            <v>3.5367432119951721E-5</v>
          </cell>
          <cell r="DM324">
            <v>3.5367432119951714E-5</v>
          </cell>
          <cell r="EC324">
            <v>0</v>
          </cell>
          <cell r="EG324">
            <v>0</v>
          </cell>
          <cell r="EH324">
            <v>1.4146972847980688E-4</v>
          </cell>
          <cell r="ET324">
            <v>3.5367432119951721E-5</v>
          </cell>
          <cell r="EU324">
            <v>3.5367432119951721E-5</v>
          </cell>
          <cell r="EV324">
            <v>3.5367432119951721E-5</v>
          </cell>
          <cell r="FA324">
            <v>3.5367432119951721E-5</v>
          </cell>
          <cell r="FP324">
            <v>0</v>
          </cell>
          <cell r="FT324">
            <v>3.1830688907956547E-4</v>
          </cell>
          <cell r="FU324">
            <v>0</v>
          </cell>
          <cell r="FX324" t="e">
            <v>#DIV/0!</v>
          </cell>
        </row>
        <row r="325">
          <cell r="W325" t="str">
            <v>JUNIO</v>
          </cell>
          <cell r="X325">
            <v>37777</v>
          </cell>
          <cell r="Y325" t="e">
            <v>#DIV/0!</v>
          </cell>
          <cell r="Z325">
            <v>4.2310415229296572E-4</v>
          </cell>
          <cell r="AB325">
            <v>1.0479726321340023E-4</v>
          </cell>
          <cell r="AJ325">
            <v>1.0479726321340023E-4</v>
          </cell>
          <cell r="AO325">
            <v>2.6251265372400124E-5</v>
          </cell>
          <cell r="AP325">
            <v>1.9389232478702827E-5</v>
          </cell>
          <cell r="AQ325">
            <v>2.92081386698408E-5</v>
          </cell>
          <cell r="AR325">
            <v>2.9948626692456479E-5</v>
          </cell>
          <cell r="AV325">
            <v>0</v>
          </cell>
          <cell r="AW325">
            <v>3.5367432119951721E-5</v>
          </cell>
          <cell r="AX325">
            <v>3.5367432119951721E-5</v>
          </cell>
          <cell r="BD325">
            <v>3.5367432119951721E-5</v>
          </cell>
          <cell r="BF325">
            <v>0</v>
          </cell>
          <cell r="BH325">
            <v>3.5367432119951721E-5</v>
          </cell>
          <cell r="BI325">
            <v>3.5367432119951721E-5</v>
          </cell>
          <cell r="BO325">
            <v>3.5367432119951721E-5</v>
          </cell>
          <cell r="BQ325">
            <v>0</v>
          </cell>
          <cell r="BS325">
            <v>3.5367432119951721E-5</v>
          </cell>
          <cell r="BT325">
            <v>3.5367432119951721E-5</v>
          </cell>
          <cell r="BZ325">
            <v>3.5367432119951721E-5</v>
          </cell>
          <cell r="CB325">
            <v>0</v>
          </cell>
          <cell r="CD325">
            <v>0</v>
          </cell>
          <cell r="CF325">
            <v>0</v>
          </cell>
          <cell r="CG325">
            <v>7.0734864239903442E-5</v>
          </cell>
          <cell r="CY325">
            <v>3.5367432119951721E-5</v>
          </cell>
          <cell r="DM325">
            <v>3.5367432119951714E-5</v>
          </cell>
          <cell r="EC325">
            <v>0</v>
          </cell>
          <cell r="EG325">
            <v>0</v>
          </cell>
          <cell r="EH325">
            <v>1.4146972847980688E-4</v>
          </cell>
          <cell r="ET325">
            <v>3.5367432119951721E-5</v>
          </cell>
          <cell r="EU325">
            <v>3.5367432119951721E-5</v>
          </cell>
          <cell r="EV325">
            <v>3.5367432119951721E-5</v>
          </cell>
          <cell r="FA325">
            <v>3.5367432119951721E-5</v>
          </cell>
          <cell r="FP325">
            <v>0</v>
          </cell>
          <cell r="FT325">
            <v>3.1830688907956547E-4</v>
          </cell>
          <cell r="FU325">
            <v>0</v>
          </cell>
          <cell r="FX325" t="e">
            <v>#DIV/0!</v>
          </cell>
        </row>
        <row r="326">
          <cell r="W326" t="str">
            <v>JUNIO</v>
          </cell>
          <cell r="X326">
            <v>37778</v>
          </cell>
          <cell r="Y326" t="e">
            <v>#DIV/0!</v>
          </cell>
          <cell r="Z326">
            <v>4.2310415229296572E-4</v>
          </cell>
          <cell r="AB326">
            <v>1.0479726321340023E-4</v>
          </cell>
          <cell r="AJ326">
            <v>1.0479726321340023E-4</v>
          </cell>
          <cell r="AO326">
            <v>2.6251265372400124E-5</v>
          </cell>
          <cell r="AP326">
            <v>1.9389232478702827E-5</v>
          </cell>
          <cell r="AQ326">
            <v>2.92081386698408E-5</v>
          </cell>
          <cell r="AR326">
            <v>2.9948626692456479E-5</v>
          </cell>
          <cell r="AV326">
            <v>0</v>
          </cell>
          <cell r="AW326">
            <v>3.5367432119951721E-5</v>
          </cell>
          <cell r="AX326">
            <v>3.5367432119951721E-5</v>
          </cell>
          <cell r="BD326">
            <v>3.5367432119951721E-5</v>
          </cell>
          <cell r="BF326">
            <v>0</v>
          </cell>
          <cell r="BH326">
            <v>3.5367432119951721E-5</v>
          </cell>
          <cell r="BI326">
            <v>3.5367432119951721E-5</v>
          </cell>
          <cell r="BO326">
            <v>3.5367432119951721E-5</v>
          </cell>
          <cell r="BQ326">
            <v>0</v>
          </cell>
          <cell r="BS326">
            <v>3.5367432119951721E-5</v>
          </cell>
          <cell r="BT326">
            <v>3.5367432119951721E-5</v>
          </cell>
          <cell r="BZ326">
            <v>3.5367432119951721E-5</v>
          </cell>
          <cell r="CB326">
            <v>0</v>
          </cell>
          <cell r="CD326">
            <v>0</v>
          </cell>
          <cell r="CF326">
            <v>0</v>
          </cell>
          <cell r="CG326">
            <v>7.0734864239903442E-5</v>
          </cell>
          <cell r="CY326">
            <v>3.5367432119951721E-5</v>
          </cell>
          <cell r="DM326">
            <v>3.5367432119951714E-5</v>
          </cell>
          <cell r="EC326">
            <v>0</v>
          </cell>
          <cell r="EG326">
            <v>0</v>
          </cell>
          <cell r="EH326">
            <v>1.4146972847980688E-4</v>
          </cell>
          <cell r="ET326">
            <v>3.5367432119951721E-5</v>
          </cell>
          <cell r="EU326">
            <v>3.5367432119951721E-5</v>
          </cell>
          <cell r="EV326">
            <v>3.5367432119951721E-5</v>
          </cell>
          <cell r="FA326">
            <v>3.5367432119951721E-5</v>
          </cell>
          <cell r="FP326">
            <v>0</v>
          </cell>
          <cell r="FT326">
            <v>3.1830688907956547E-4</v>
          </cell>
          <cell r="FU326">
            <v>0</v>
          </cell>
          <cell r="FX326" t="e">
            <v>#DIV/0!</v>
          </cell>
        </row>
        <row r="327">
          <cell r="W327" t="str">
            <v>JUNIO</v>
          </cell>
          <cell r="X327">
            <v>37779</v>
          </cell>
          <cell r="Y327" t="e">
            <v>#DIV/0!</v>
          </cell>
          <cell r="Z327">
            <v>3.8773672017301401E-4</v>
          </cell>
          <cell r="AB327">
            <v>1.0479726321340023E-4</v>
          </cell>
          <cell r="AJ327">
            <v>1.0479726321340023E-4</v>
          </cell>
          <cell r="AO327">
            <v>2.6251265372400124E-5</v>
          </cell>
          <cell r="AP327">
            <v>1.9389232478702827E-5</v>
          </cell>
          <cell r="AQ327">
            <v>2.92081386698408E-5</v>
          </cell>
          <cell r="AR327">
            <v>2.9948626692456479E-5</v>
          </cell>
          <cell r="AV327">
            <v>0</v>
          </cell>
          <cell r="AW327">
            <v>3.5367432119951721E-5</v>
          </cell>
          <cell r="AX327">
            <v>3.5367432119951721E-5</v>
          </cell>
          <cell r="BD327">
            <v>3.5367432119951721E-5</v>
          </cell>
          <cell r="BF327">
            <v>0</v>
          </cell>
          <cell r="BH327">
            <v>3.5367432119951721E-5</v>
          </cell>
          <cell r="BI327">
            <v>3.5367432119951721E-5</v>
          </cell>
          <cell r="BO327">
            <v>3.5367432119951721E-5</v>
          </cell>
          <cell r="BQ327">
            <v>0</v>
          </cell>
          <cell r="BS327">
            <v>3.5367432119951721E-5</v>
          </cell>
          <cell r="BT327">
            <v>3.5367432119951721E-5</v>
          </cell>
          <cell r="BZ327">
            <v>3.5367432119951721E-5</v>
          </cell>
          <cell r="CB327">
            <v>0</v>
          </cell>
          <cell r="CD327">
            <v>0</v>
          </cell>
          <cell r="CF327">
            <v>0</v>
          </cell>
          <cell r="CG327">
            <v>7.0734864239903442E-5</v>
          </cell>
          <cell r="CY327">
            <v>3.5367432119951721E-5</v>
          </cell>
          <cell r="DM327">
            <v>3.5367432119951714E-5</v>
          </cell>
          <cell r="EC327">
            <v>0</v>
          </cell>
          <cell r="EG327">
            <v>0</v>
          </cell>
          <cell r="EH327">
            <v>1.0610229635985516E-4</v>
          </cell>
          <cell r="ET327">
            <v>3.5367432119951721E-5</v>
          </cell>
          <cell r="EU327">
            <v>3.5367432119951721E-5</v>
          </cell>
          <cell r="FA327">
            <v>3.5367432119951721E-5</v>
          </cell>
          <cell r="FP327">
            <v>0</v>
          </cell>
          <cell r="FT327">
            <v>2.8293945695961377E-4</v>
          </cell>
          <cell r="FU327">
            <v>0</v>
          </cell>
          <cell r="FX327" t="e">
            <v>#DIV/0!</v>
          </cell>
        </row>
        <row r="328">
          <cell r="W328" t="str">
            <v>JUNIO</v>
          </cell>
          <cell r="X328">
            <v>37780</v>
          </cell>
          <cell r="Y328" t="e">
            <v>#DIV/0!</v>
          </cell>
          <cell r="Z328">
            <v>3.8773672017301401E-4</v>
          </cell>
          <cell r="AB328">
            <v>1.0479726321340023E-4</v>
          </cell>
          <cell r="AJ328">
            <v>1.0479726321340023E-4</v>
          </cell>
          <cell r="AO328">
            <v>2.6251265372400124E-5</v>
          </cell>
          <cell r="AP328">
            <v>1.9389232478702827E-5</v>
          </cell>
          <cell r="AQ328">
            <v>2.92081386698408E-5</v>
          </cell>
          <cell r="AR328">
            <v>2.9948626692456479E-5</v>
          </cell>
          <cell r="AV328">
            <v>0</v>
          </cell>
          <cell r="AW328">
            <v>3.5367432119951721E-5</v>
          </cell>
          <cell r="AX328">
            <v>3.5367432119951721E-5</v>
          </cell>
          <cell r="BD328">
            <v>3.5367432119951721E-5</v>
          </cell>
          <cell r="BF328">
            <v>0</v>
          </cell>
          <cell r="BH328">
            <v>3.5367432119951721E-5</v>
          </cell>
          <cell r="BI328">
            <v>3.5367432119951721E-5</v>
          </cell>
          <cell r="BO328">
            <v>3.5367432119951721E-5</v>
          </cell>
          <cell r="BQ328">
            <v>0</v>
          </cell>
          <cell r="BS328">
            <v>3.5367432119951721E-5</v>
          </cell>
          <cell r="BT328">
            <v>3.5367432119951721E-5</v>
          </cell>
          <cell r="BZ328">
            <v>3.5367432119951721E-5</v>
          </cell>
          <cell r="CB328">
            <v>0</v>
          </cell>
          <cell r="CD328">
            <v>0</v>
          </cell>
          <cell r="CF328">
            <v>0</v>
          </cell>
          <cell r="CG328">
            <v>7.0734864239903442E-5</v>
          </cell>
          <cell r="CY328">
            <v>3.5367432119951721E-5</v>
          </cell>
          <cell r="DM328">
            <v>3.5367432119951714E-5</v>
          </cell>
          <cell r="EC328">
            <v>0</v>
          </cell>
          <cell r="EG328">
            <v>0</v>
          </cell>
          <cell r="EH328">
            <v>1.0610229635985516E-4</v>
          </cell>
          <cell r="ET328">
            <v>3.5367432119951721E-5</v>
          </cell>
          <cell r="EU328">
            <v>3.5367432119951721E-5</v>
          </cell>
          <cell r="FA328">
            <v>3.5367432119951721E-5</v>
          </cell>
          <cell r="FP328">
            <v>0</v>
          </cell>
          <cell r="FT328">
            <v>2.8293945695961377E-4</v>
          </cell>
          <cell r="FU328">
            <v>0</v>
          </cell>
          <cell r="FX328" t="e">
            <v>#DIV/0!</v>
          </cell>
        </row>
        <row r="329">
          <cell r="W329" t="str">
            <v>JUNIO</v>
          </cell>
          <cell r="X329">
            <v>37781</v>
          </cell>
          <cell r="Y329" t="e">
            <v>#DIV/0!</v>
          </cell>
          <cell r="Z329">
            <v>4.2310415229296572E-4</v>
          </cell>
          <cell r="AB329">
            <v>1.0479726321340023E-4</v>
          </cell>
          <cell r="AJ329">
            <v>1.0479726321340023E-4</v>
          </cell>
          <cell r="AO329">
            <v>2.6251265372400124E-5</v>
          </cell>
          <cell r="AP329">
            <v>1.9389232478702827E-5</v>
          </cell>
          <cell r="AQ329">
            <v>2.92081386698408E-5</v>
          </cell>
          <cell r="AR329">
            <v>2.9948626692456479E-5</v>
          </cell>
          <cell r="AV329">
            <v>0</v>
          </cell>
          <cell r="AW329">
            <v>3.5367432119951721E-5</v>
          </cell>
          <cell r="AX329">
            <v>3.5367432119951721E-5</v>
          </cell>
          <cell r="BE329">
            <v>3.5367432119951721E-5</v>
          </cell>
          <cell r="BF329">
            <v>0</v>
          </cell>
          <cell r="BH329">
            <v>3.5367432119951721E-5</v>
          </cell>
          <cell r="BI329">
            <v>3.5367432119951721E-5</v>
          </cell>
          <cell r="BP329">
            <v>3.5367432119951721E-5</v>
          </cell>
          <cell r="BQ329">
            <v>0</v>
          </cell>
          <cell r="BS329">
            <v>3.5367432119951721E-5</v>
          </cell>
          <cell r="BT329">
            <v>3.5367432119951721E-5</v>
          </cell>
          <cell r="BZ329">
            <v>3.5367432119951721E-5</v>
          </cell>
          <cell r="CB329">
            <v>0</v>
          </cell>
          <cell r="CD329">
            <v>0</v>
          </cell>
          <cell r="CF329">
            <v>0</v>
          </cell>
          <cell r="CG329">
            <v>7.0734864239903442E-5</v>
          </cell>
          <cell r="CY329">
            <v>3.5367432119951721E-5</v>
          </cell>
          <cell r="DM329">
            <v>3.5367432119951714E-5</v>
          </cell>
          <cell r="EC329">
            <v>0</v>
          </cell>
          <cell r="EG329">
            <v>0</v>
          </cell>
          <cell r="EH329">
            <v>1.4146972847980688E-4</v>
          </cell>
          <cell r="ET329">
            <v>3.5367432119951721E-5</v>
          </cell>
          <cell r="EU329">
            <v>3.5367432119951721E-5</v>
          </cell>
          <cell r="EW329">
            <v>3.5367432119951721E-5</v>
          </cell>
          <cell r="FA329">
            <v>3.5367432119951721E-5</v>
          </cell>
          <cell r="FP329">
            <v>0</v>
          </cell>
          <cell r="FT329">
            <v>3.1830688907956547E-4</v>
          </cell>
          <cell r="FU329">
            <v>0</v>
          </cell>
          <cell r="FX329" t="e">
            <v>#DIV/0!</v>
          </cell>
        </row>
        <row r="330">
          <cell r="W330" t="str">
            <v>JUNIO</v>
          </cell>
          <cell r="X330">
            <v>37782</v>
          </cell>
          <cell r="Y330" t="e">
            <v>#DIV/0!</v>
          </cell>
          <cell r="Z330">
            <v>3.8773672017301401E-4</v>
          </cell>
          <cell r="AB330">
            <v>1.0479726321340023E-4</v>
          </cell>
          <cell r="AJ330">
            <v>1.0479726321340023E-4</v>
          </cell>
          <cell r="AO330">
            <v>2.6251265372400124E-5</v>
          </cell>
          <cell r="AP330">
            <v>1.9389232478702827E-5</v>
          </cell>
          <cell r="AQ330">
            <v>2.92081386698408E-5</v>
          </cell>
          <cell r="AR330">
            <v>2.9948626692456479E-5</v>
          </cell>
          <cell r="AV330">
            <v>0</v>
          </cell>
          <cell r="AW330">
            <v>3.5367432119951721E-5</v>
          </cell>
          <cell r="AX330">
            <v>3.5367432119951721E-5</v>
          </cell>
          <cell r="BE330">
            <v>3.5367432119951721E-5</v>
          </cell>
          <cell r="BF330">
            <v>0</v>
          </cell>
          <cell r="BH330">
            <v>3.5367432119951721E-5</v>
          </cell>
          <cell r="BI330">
            <v>3.5367432119951721E-5</v>
          </cell>
          <cell r="BP330">
            <v>3.5367432119951721E-5</v>
          </cell>
          <cell r="BQ330">
            <v>0</v>
          </cell>
          <cell r="BS330">
            <v>3.5367432119951721E-5</v>
          </cell>
          <cell r="BT330">
            <v>3.5367432119951721E-5</v>
          </cell>
          <cell r="CA330">
            <v>3.5367432119951721E-5</v>
          </cell>
          <cell r="CB330">
            <v>0</v>
          </cell>
          <cell r="CD330">
            <v>0</v>
          </cell>
          <cell r="CF330">
            <v>0</v>
          </cell>
          <cell r="CG330">
            <v>7.0734864239903442E-5</v>
          </cell>
          <cell r="CY330">
            <v>3.5367432119951721E-5</v>
          </cell>
          <cell r="DM330">
            <v>3.5367432119951714E-5</v>
          </cell>
          <cell r="EC330">
            <v>0</v>
          </cell>
          <cell r="EG330">
            <v>0</v>
          </cell>
          <cell r="EH330">
            <v>1.0610229635985516E-4</v>
          </cell>
          <cell r="EU330">
            <v>3.5367432119951721E-5</v>
          </cell>
          <cell r="EX330">
            <v>3.5367432119951721E-5</v>
          </cell>
          <cell r="FA330">
            <v>3.5367432119951721E-5</v>
          </cell>
          <cell r="FP330">
            <v>0</v>
          </cell>
          <cell r="FT330">
            <v>2.8293945695961377E-4</v>
          </cell>
          <cell r="FU330">
            <v>0</v>
          </cell>
          <cell r="FX330" t="e">
            <v>#DIV/0!</v>
          </cell>
        </row>
        <row r="331">
          <cell r="W331" t="str">
            <v>JUNIO</v>
          </cell>
          <cell r="X331">
            <v>37783</v>
          </cell>
          <cell r="Y331" t="e">
            <v>#DIV/0!</v>
          </cell>
          <cell r="Z331">
            <v>4.2310415229296572E-4</v>
          </cell>
          <cell r="AB331">
            <v>1.0479726321340023E-4</v>
          </cell>
          <cell r="AJ331">
            <v>1.0479726321340023E-4</v>
          </cell>
          <cell r="AO331">
            <v>2.6251265372400124E-5</v>
          </cell>
          <cell r="AP331">
            <v>1.9389232478702827E-5</v>
          </cell>
          <cell r="AQ331">
            <v>2.92081386698408E-5</v>
          </cell>
          <cell r="AR331">
            <v>2.9948626692456479E-5</v>
          </cell>
          <cell r="AV331">
            <v>0</v>
          </cell>
          <cell r="AW331">
            <v>3.5367432119951721E-5</v>
          </cell>
          <cell r="AX331">
            <v>3.5367432119951721E-5</v>
          </cell>
          <cell r="BE331">
            <v>3.5367432119951721E-5</v>
          </cell>
          <cell r="BF331">
            <v>0</v>
          </cell>
          <cell r="BH331">
            <v>3.5367432119951721E-5</v>
          </cell>
          <cell r="BI331">
            <v>3.5367432119951721E-5</v>
          </cell>
          <cell r="BP331">
            <v>3.5367432119951721E-5</v>
          </cell>
          <cell r="BQ331">
            <v>0</v>
          </cell>
          <cell r="BS331">
            <v>3.5367432119951721E-5</v>
          </cell>
          <cell r="BT331">
            <v>3.5367432119951721E-5</v>
          </cell>
          <cell r="CA331">
            <v>3.5367432119951721E-5</v>
          </cell>
          <cell r="CB331">
            <v>0</v>
          </cell>
          <cell r="CD331">
            <v>0</v>
          </cell>
          <cell r="CF331">
            <v>0</v>
          </cell>
          <cell r="CG331">
            <v>7.0734864239903442E-5</v>
          </cell>
          <cell r="CY331">
            <v>3.5367432119951721E-5</v>
          </cell>
          <cell r="DM331">
            <v>3.5367432119951714E-5</v>
          </cell>
          <cell r="EC331">
            <v>0</v>
          </cell>
          <cell r="EG331">
            <v>0</v>
          </cell>
          <cell r="EH331">
            <v>1.4146972847980688E-4</v>
          </cell>
          <cell r="EU331">
            <v>3.5367432119951721E-5</v>
          </cell>
          <cell r="EY331">
            <v>3.5367432119951721E-5</v>
          </cell>
          <cell r="EZ331">
            <v>3.5367432119951721E-5</v>
          </cell>
          <cell r="FA331">
            <v>3.5367432119951721E-5</v>
          </cell>
          <cell r="FP331">
            <v>0</v>
          </cell>
          <cell r="FT331">
            <v>3.1830688907956547E-4</v>
          </cell>
          <cell r="FU331">
            <v>0</v>
          </cell>
          <cell r="FX331" t="e">
            <v>#DIV/0!</v>
          </cell>
        </row>
        <row r="332">
          <cell r="W332" t="str">
            <v>JUNIO</v>
          </cell>
          <cell r="X332">
            <v>37784</v>
          </cell>
          <cell r="Y332" t="e">
            <v>#DIV/0!</v>
          </cell>
          <cell r="Z332">
            <v>3.5236928805306231E-4</v>
          </cell>
          <cell r="AB332">
            <v>1.0479726321340023E-4</v>
          </cell>
          <cell r="AJ332">
            <v>1.0479726321340023E-4</v>
          </cell>
          <cell r="AO332">
            <v>2.6251265372400124E-5</v>
          </cell>
          <cell r="AP332">
            <v>1.9389232478702827E-5</v>
          </cell>
          <cell r="AQ332">
            <v>2.92081386698408E-5</v>
          </cell>
          <cell r="AR332">
            <v>2.9948626692456479E-5</v>
          </cell>
          <cell r="AV332">
            <v>0</v>
          </cell>
          <cell r="AW332">
            <v>3.5367432119951721E-5</v>
          </cell>
          <cell r="AX332">
            <v>3.5367432119951721E-5</v>
          </cell>
          <cell r="BE332">
            <v>3.5367432119951721E-5</v>
          </cell>
          <cell r="BF332">
            <v>0</v>
          </cell>
          <cell r="BH332">
            <v>3.5367432119951721E-5</v>
          </cell>
          <cell r="BI332">
            <v>3.5367432119951721E-5</v>
          </cell>
          <cell r="BP332">
            <v>3.5367432119951721E-5</v>
          </cell>
          <cell r="BQ332">
            <v>0</v>
          </cell>
          <cell r="BS332">
            <v>3.5367432119951721E-5</v>
          </cell>
          <cell r="BT332">
            <v>3.5367432119951721E-5</v>
          </cell>
          <cell r="CA332">
            <v>3.5367432119951721E-5</v>
          </cell>
          <cell r="CB332">
            <v>0</v>
          </cell>
          <cell r="CD332">
            <v>0</v>
          </cell>
          <cell r="CF332">
            <v>0</v>
          </cell>
          <cell r="CG332">
            <v>7.0734864239903442E-5</v>
          </cell>
          <cell r="CY332">
            <v>3.5367432119951721E-5</v>
          </cell>
          <cell r="DM332">
            <v>3.5367432119951714E-5</v>
          </cell>
          <cell r="EC332">
            <v>0</v>
          </cell>
          <cell r="EG332">
            <v>0</v>
          </cell>
          <cell r="EH332">
            <v>7.0734864239903442E-5</v>
          </cell>
          <cell r="EU332">
            <v>3.5367432119951721E-5</v>
          </cell>
          <cell r="FA332">
            <v>3.5367432119951721E-5</v>
          </cell>
          <cell r="FP332">
            <v>0</v>
          </cell>
          <cell r="FT332">
            <v>2.4757202483966206E-4</v>
          </cell>
          <cell r="FU332">
            <v>0</v>
          </cell>
          <cell r="FX332" t="e">
            <v>#DIV/0!</v>
          </cell>
        </row>
        <row r="333">
          <cell r="W333" t="str">
            <v>JUNIO</v>
          </cell>
          <cell r="X333">
            <v>37785</v>
          </cell>
          <cell r="Y333" t="e">
            <v>#DIV/0!</v>
          </cell>
          <cell r="Z333">
            <v>3.1700185593311054E-4</v>
          </cell>
          <cell r="AB333">
            <v>1.0479726321340023E-4</v>
          </cell>
          <cell r="AJ333">
            <v>1.0479726321340023E-4</v>
          </cell>
          <cell r="AO333">
            <v>2.6251265372400124E-5</v>
          </cell>
          <cell r="AP333">
            <v>1.9389232478702827E-5</v>
          </cell>
          <cell r="AQ333">
            <v>2.92081386698408E-5</v>
          </cell>
          <cell r="AR333">
            <v>2.9948626692456479E-5</v>
          </cell>
          <cell r="AV333">
            <v>0</v>
          </cell>
          <cell r="AW333">
            <v>3.5367432119951721E-5</v>
          </cell>
          <cell r="AX333">
            <v>3.5367432119951721E-5</v>
          </cell>
          <cell r="BE333">
            <v>3.5367432119951721E-5</v>
          </cell>
          <cell r="BF333">
            <v>0</v>
          </cell>
          <cell r="BH333">
            <v>3.5367432119951721E-5</v>
          </cell>
          <cell r="BI333">
            <v>3.5367432119951721E-5</v>
          </cell>
          <cell r="BP333">
            <v>3.5367432119951721E-5</v>
          </cell>
          <cell r="BQ333">
            <v>0</v>
          </cell>
          <cell r="BS333">
            <v>3.5367432119951721E-5</v>
          </cell>
          <cell r="BT333">
            <v>3.5367432119951721E-5</v>
          </cell>
          <cell r="CA333">
            <v>3.5367432119951721E-5</v>
          </cell>
          <cell r="CB333">
            <v>0</v>
          </cell>
          <cell r="CD333">
            <v>0</v>
          </cell>
          <cell r="CF333">
            <v>0</v>
          </cell>
          <cell r="CG333">
            <v>7.0734864239903442E-5</v>
          </cell>
          <cell r="CY333">
            <v>3.5367432119951721E-5</v>
          </cell>
          <cell r="DM333">
            <v>3.5367432119951714E-5</v>
          </cell>
          <cell r="EC333">
            <v>0</v>
          </cell>
          <cell r="EG333">
            <v>0</v>
          </cell>
          <cell r="EH333">
            <v>3.5367432119951721E-5</v>
          </cell>
          <cell r="EU333">
            <v>3.5367432119951721E-5</v>
          </cell>
          <cell r="FP333">
            <v>0</v>
          </cell>
          <cell r="FT333">
            <v>2.122045927197103E-4</v>
          </cell>
          <cell r="FU333">
            <v>0</v>
          </cell>
          <cell r="FX333" t="e">
            <v>#DIV/0!</v>
          </cell>
        </row>
        <row r="334">
          <cell r="W334" t="str">
            <v>JUNIO</v>
          </cell>
          <cell r="X334">
            <v>37786</v>
          </cell>
          <cell r="Y334" t="e">
            <v>#DIV/0!</v>
          </cell>
          <cell r="Z334">
            <v>3.1700185593311054E-4</v>
          </cell>
          <cell r="AB334">
            <v>1.0479726321340023E-4</v>
          </cell>
          <cell r="AJ334">
            <v>1.0479726321340023E-4</v>
          </cell>
          <cell r="AO334">
            <v>2.6251265372400124E-5</v>
          </cell>
          <cell r="AP334">
            <v>1.9389232478702827E-5</v>
          </cell>
          <cell r="AQ334">
            <v>2.92081386698408E-5</v>
          </cell>
          <cell r="AR334">
            <v>2.9948626692456479E-5</v>
          </cell>
          <cell r="AV334">
            <v>0</v>
          </cell>
          <cell r="AW334">
            <v>3.5367432119951721E-5</v>
          </cell>
          <cell r="AX334">
            <v>3.5367432119951721E-5</v>
          </cell>
          <cell r="BE334">
            <v>3.5367432119951721E-5</v>
          </cell>
          <cell r="BF334">
            <v>0</v>
          </cell>
          <cell r="BH334">
            <v>3.5367432119951721E-5</v>
          </cell>
          <cell r="BI334">
            <v>3.5367432119951721E-5</v>
          </cell>
          <cell r="BP334">
            <v>3.5367432119951721E-5</v>
          </cell>
          <cell r="BQ334">
            <v>0</v>
          </cell>
          <cell r="BS334">
            <v>3.5367432119951721E-5</v>
          </cell>
          <cell r="BT334">
            <v>3.5367432119951721E-5</v>
          </cell>
          <cell r="CA334">
            <v>3.5367432119951721E-5</v>
          </cell>
          <cell r="CB334">
            <v>0</v>
          </cell>
          <cell r="CD334">
            <v>0</v>
          </cell>
          <cell r="CF334">
            <v>0</v>
          </cell>
          <cell r="CG334">
            <v>7.0734864239903442E-5</v>
          </cell>
          <cell r="CY334">
            <v>3.5367432119951721E-5</v>
          </cell>
          <cell r="DM334">
            <v>3.5367432119951714E-5</v>
          </cell>
          <cell r="EC334">
            <v>0</v>
          </cell>
          <cell r="EG334">
            <v>0</v>
          </cell>
          <cell r="EH334">
            <v>3.5367432119951721E-5</v>
          </cell>
          <cell r="EU334">
            <v>3.5367432119951721E-5</v>
          </cell>
          <cell r="FP334">
            <v>0</v>
          </cell>
          <cell r="FT334">
            <v>2.122045927197103E-4</v>
          </cell>
          <cell r="FU334">
            <v>0</v>
          </cell>
          <cell r="FX334" t="e">
            <v>#DIV/0!</v>
          </cell>
        </row>
        <row r="335">
          <cell r="W335" t="str">
            <v>JUNIO</v>
          </cell>
          <cell r="X335">
            <v>37787</v>
          </cell>
          <cell r="Y335" t="e">
            <v>#DIV/0!</v>
          </cell>
          <cell r="Z335">
            <v>3.1700185593311054E-4</v>
          </cell>
          <cell r="AB335">
            <v>1.0479726321340023E-4</v>
          </cell>
          <cell r="AJ335">
            <v>1.0479726321340023E-4</v>
          </cell>
          <cell r="AO335">
            <v>2.6251265372400124E-5</v>
          </cell>
          <cell r="AP335">
            <v>1.9389232478702827E-5</v>
          </cell>
          <cell r="AQ335">
            <v>2.92081386698408E-5</v>
          </cell>
          <cell r="AR335">
            <v>2.9948626692456479E-5</v>
          </cell>
          <cell r="AV335">
            <v>0</v>
          </cell>
          <cell r="AW335">
            <v>3.5367432119951721E-5</v>
          </cell>
          <cell r="AX335">
            <v>3.5367432119951721E-5</v>
          </cell>
          <cell r="BE335">
            <v>3.5367432119951721E-5</v>
          </cell>
          <cell r="BF335">
            <v>0</v>
          </cell>
          <cell r="BH335">
            <v>3.5367432119951721E-5</v>
          </cell>
          <cell r="BI335">
            <v>3.5367432119951721E-5</v>
          </cell>
          <cell r="BP335">
            <v>3.5367432119951721E-5</v>
          </cell>
          <cell r="BQ335">
            <v>0</v>
          </cell>
          <cell r="BS335">
            <v>3.5367432119951721E-5</v>
          </cell>
          <cell r="BT335">
            <v>3.5367432119951721E-5</v>
          </cell>
          <cell r="CA335">
            <v>3.5367432119951721E-5</v>
          </cell>
          <cell r="CB335">
            <v>0</v>
          </cell>
          <cell r="CD335">
            <v>0</v>
          </cell>
          <cell r="CF335">
            <v>0</v>
          </cell>
          <cell r="CG335">
            <v>7.0734864239903442E-5</v>
          </cell>
          <cell r="CY335">
            <v>3.5367432119951721E-5</v>
          </cell>
          <cell r="DM335">
            <v>3.5367432119951714E-5</v>
          </cell>
          <cell r="EC335">
            <v>0</v>
          </cell>
          <cell r="EG335">
            <v>0</v>
          </cell>
          <cell r="EH335">
            <v>3.5367432119951721E-5</v>
          </cell>
          <cell r="EU335">
            <v>3.5367432119951721E-5</v>
          </cell>
          <cell r="FP335">
            <v>0</v>
          </cell>
          <cell r="FT335">
            <v>2.122045927197103E-4</v>
          </cell>
          <cell r="FU335">
            <v>0</v>
          </cell>
          <cell r="FX335" t="e">
            <v>#DIV/0!</v>
          </cell>
        </row>
        <row r="336">
          <cell r="W336" t="str">
            <v>JUNIO</v>
          </cell>
          <cell r="X336">
            <v>37788</v>
          </cell>
          <cell r="Y336" t="e">
            <v>#DIV/0!</v>
          </cell>
          <cell r="Z336">
            <v>4.2310415229296572E-4</v>
          </cell>
          <cell r="AB336">
            <v>1.0479726321340023E-4</v>
          </cell>
          <cell r="AJ336">
            <v>1.0479726321340023E-4</v>
          </cell>
          <cell r="AO336">
            <v>2.6251265372400124E-5</v>
          </cell>
          <cell r="AP336">
            <v>1.9389232478702827E-5</v>
          </cell>
          <cell r="AQ336">
            <v>2.92081386698408E-5</v>
          </cell>
          <cell r="AR336">
            <v>2.9948626692456479E-5</v>
          </cell>
          <cell r="AV336">
            <v>0</v>
          </cell>
          <cell r="AW336">
            <v>3.5367432119951721E-5</v>
          </cell>
          <cell r="AX336">
            <v>3.5367432119951721E-5</v>
          </cell>
          <cell r="BE336">
            <v>3.5367432119951721E-5</v>
          </cell>
          <cell r="BF336">
            <v>0</v>
          </cell>
          <cell r="BH336">
            <v>3.5367432119951721E-5</v>
          </cell>
          <cell r="BI336">
            <v>3.5367432119951721E-5</v>
          </cell>
          <cell r="BP336">
            <v>3.5367432119951721E-5</v>
          </cell>
          <cell r="BQ336">
            <v>0</v>
          </cell>
          <cell r="BS336">
            <v>3.5367432119951721E-5</v>
          </cell>
          <cell r="BT336">
            <v>3.5367432119951721E-5</v>
          </cell>
          <cell r="CA336">
            <v>3.5367432119951721E-5</v>
          </cell>
          <cell r="CB336">
            <v>0</v>
          </cell>
          <cell r="CD336">
            <v>0</v>
          </cell>
          <cell r="CF336">
            <v>0</v>
          </cell>
          <cell r="CG336">
            <v>1.0610229635985516E-4</v>
          </cell>
          <cell r="CY336">
            <v>3.5367432119951721E-5</v>
          </cell>
          <cell r="DM336">
            <v>3.5367432119951714E-5</v>
          </cell>
          <cell r="DN336">
            <v>3.5367432119951721E-5</v>
          </cell>
          <cell r="EC336">
            <v>0</v>
          </cell>
          <cell r="EG336">
            <v>0</v>
          </cell>
          <cell r="EH336">
            <v>1.0610229635985516E-4</v>
          </cell>
          <cell r="EU336">
            <v>3.5367432119951721E-5</v>
          </cell>
          <cell r="FB336">
            <v>3.5367432119951721E-5</v>
          </cell>
          <cell r="FC336">
            <v>3.5367432119951721E-5</v>
          </cell>
          <cell r="FP336">
            <v>0</v>
          </cell>
          <cell r="FT336">
            <v>3.1830688907956547E-4</v>
          </cell>
          <cell r="FU336">
            <v>0</v>
          </cell>
          <cell r="FX336" t="e">
            <v>#DIV/0!</v>
          </cell>
        </row>
        <row r="337">
          <cell r="W337" t="str">
            <v>JUNIO</v>
          </cell>
          <cell r="X337">
            <v>37789</v>
          </cell>
          <cell r="Y337" t="e">
            <v>#DIV/0!</v>
          </cell>
          <cell r="Z337">
            <v>2.8163442381315884E-4</v>
          </cell>
          <cell r="AB337">
            <v>1.0479726321340023E-4</v>
          </cell>
          <cell r="AJ337">
            <v>1.0479726321340023E-4</v>
          </cell>
          <cell r="AO337">
            <v>2.6251265372400124E-5</v>
          </cell>
          <cell r="AP337">
            <v>1.9389232478702827E-5</v>
          </cell>
          <cell r="AQ337">
            <v>2.92081386698408E-5</v>
          </cell>
          <cell r="AR337">
            <v>2.9948626692456479E-5</v>
          </cell>
          <cell r="AV337">
            <v>0</v>
          </cell>
          <cell r="AW337">
            <v>3.5367432119951721E-5</v>
          </cell>
          <cell r="AX337">
            <v>3.5367432119951721E-5</v>
          </cell>
          <cell r="BE337">
            <v>3.5367432119951721E-5</v>
          </cell>
          <cell r="BF337">
            <v>0</v>
          </cell>
          <cell r="BH337">
            <v>3.5367432119951721E-5</v>
          </cell>
          <cell r="BI337">
            <v>3.5367432119951721E-5</v>
          </cell>
          <cell r="BP337">
            <v>3.5367432119951721E-5</v>
          </cell>
          <cell r="BQ337">
            <v>0</v>
          </cell>
          <cell r="BS337">
            <v>3.5367432119951721E-5</v>
          </cell>
          <cell r="BT337">
            <v>3.5367432119951721E-5</v>
          </cell>
          <cell r="CA337">
            <v>3.5367432119951721E-5</v>
          </cell>
          <cell r="CB337">
            <v>0</v>
          </cell>
          <cell r="CD337">
            <v>0</v>
          </cell>
          <cell r="CF337">
            <v>0</v>
          </cell>
          <cell r="CG337">
            <v>3.5367432119951721E-5</v>
          </cell>
          <cell r="CY337">
            <v>3.5367432119951721E-5</v>
          </cell>
          <cell r="EC337">
            <v>0</v>
          </cell>
          <cell r="EG337">
            <v>0</v>
          </cell>
          <cell r="EH337">
            <v>3.5367432119951721E-5</v>
          </cell>
          <cell r="FC337">
            <v>3.5367432119951721E-5</v>
          </cell>
          <cell r="FP337">
            <v>0</v>
          </cell>
          <cell r="FT337">
            <v>1.7683716059975859E-4</v>
          </cell>
          <cell r="FU337">
            <v>0</v>
          </cell>
          <cell r="FX337" t="e">
            <v>#DIV/0!</v>
          </cell>
        </row>
        <row r="338">
          <cell r="W338" t="str">
            <v>JUNIO</v>
          </cell>
          <cell r="X338">
            <v>37790</v>
          </cell>
          <cell r="Y338" t="e">
            <v>#DIV/0!</v>
          </cell>
          <cell r="Z338">
            <v>3.1700185593311054E-4</v>
          </cell>
          <cell r="AB338">
            <v>1.0479726321340023E-4</v>
          </cell>
          <cell r="AJ338">
            <v>1.0479726321340023E-4</v>
          </cell>
          <cell r="AO338">
            <v>2.6251265372400124E-5</v>
          </cell>
          <cell r="AP338">
            <v>1.9389232478702827E-5</v>
          </cell>
          <cell r="AQ338">
            <v>2.92081386698408E-5</v>
          </cell>
          <cell r="AR338">
            <v>2.9948626692456479E-5</v>
          </cell>
          <cell r="AV338">
            <v>0</v>
          </cell>
          <cell r="AW338">
            <v>3.5367432119951721E-5</v>
          </cell>
          <cell r="AX338">
            <v>3.5367432119951721E-5</v>
          </cell>
          <cell r="BE338">
            <v>3.5367432119951721E-5</v>
          </cell>
          <cell r="BF338">
            <v>0</v>
          </cell>
          <cell r="BH338">
            <v>3.5367432119951721E-5</v>
          </cell>
          <cell r="BI338">
            <v>3.5367432119951721E-5</v>
          </cell>
          <cell r="BP338">
            <v>3.5367432119951721E-5</v>
          </cell>
          <cell r="BQ338">
            <v>0</v>
          </cell>
          <cell r="BS338">
            <v>3.5367432119951721E-5</v>
          </cell>
          <cell r="BT338">
            <v>3.5367432119951721E-5</v>
          </cell>
          <cell r="CA338">
            <v>3.5367432119951721E-5</v>
          </cell>
          <cell r="CB338">
            <v>0</v>
          </cell>
          <cell r="CD338">
            <v>0</v>
          </cell>
          <cell r="CF338">
            <v>0</v>
          </cell>
          <cell r="CG338">
            <v>7.0734864239903442E-5</v>
          </cell>
          <cell r="CY338">
            <v>3.5367432119951721E-5</v>
          </cell>
          <cell r="DO338">
            <v>3.5367432119951721E-5</v>
          </cell>
          <cell r="EC338">
            <v>0</v>
          </cell>
          <cell r="EG338">
            <v>0</v>
          </cell>
          <cell r="EH338">
            <v>3.5367432119951721E-5</v>
          </cell>
          <cell r="FC338">
            <v>3.5367432119951721E-5</v>
          </cell>
          <cell r="FP338">
            <v>0</v>
          </cell>
          <cell r="FT338">
            <v>2.122045927197103E-4</v>
          </cell>
          <cell r="FU338">
            <v>0</v>
          </cell>
          <cell r="FX338" t="e">
            <v>#DIV/0!</v>
          </cell>
        </row>
        <row r="339">
          <cell r="W339" t="str">
            <v>JUNIO</v>
          </cell>
          <cell r="X339">
            <v>37791</v>
          </cell>
          <cell r="Y339" t="e">
            <v>#DIV/0!</v>
          </cell>
          <cell r="Z339">
            <v>2.8163442381315884E-4</v>
          </cell>
          <cell r="AB339">
            <v>1.0479726321340023E-4</v>
          </cell>
          <cell r="AJ339">
            <v>1.0479726321340023E-4</v>
          </cell>
          <cell r="AO339">
            <v>2.6251265372400124E-5</v>
          </cell>
          <cell r="AP339">
            <v>1.9389232478702827E-5</v>
          </cell>
          <cell r="AQ339">
            <v>2.92081386698408E-5</v>
          </cell>
          <cell r="AR339">
            <v>2.9948626692456479E-5</v>
          </cell>
          <cell r="AV339">
            <v>0</v>
          </cell>
          <cell r="AW339">
            <v>3.5367432119951721E-5</v>
          </cell>
          <cell r="AX339">
            <v>3.5367432119951721E-5</v>
          </cell>
          <cell r="BE339">
            <v>3.5367432119951721E-5</v>
          </cell>
          <cell r="BF339">
            <v>0</v>
          </cell>
          <cell r="BH339">
            <v>3.5367432119951721E-5</v>
          </cell>
          <cell r="BI339">
            <v>3.5367432119951721E-5</v>
          </cell>
          <cell r="BP339">
            <v>3.5367432119951721E-5</v>
          </cell>
          <cell r="BQ339">
            <v>0</v>
          </cell>
          <cell r="BS339">
            <v>3.5367432119951721E-5</v>
          </cell>
          <cell r="BT339">
            <v>3.5367432119951721E-5</v>
          </cell>
          <cell r="CA339">
            <v>3.5367432119951721E-5</v>
          </cell>
          <cell r="CB339">
            <v>0</v>
          </cell>
          <cell r="CD339">
            <v>0</v>
          </cell>
          <cell r="CF339">
            <v>0</v>
          </cell>
          <cell r="CG339">
            <v>3.5367432119951721E-5</v>
          </cell>
          <cell r="CY339">
            <v>3.5367432119951721E-5</v>
          </cell>
          <cell r="EC339">
            <v>0</v>
          </cell>
          <cell r="EG339">
            <v>0</v>
          </cell>
          <cell r="EH339">
            <v>3.5367432119951721E-5</v>
          </cell>
          <cell r="FC339">
            <v>3.5367432119951721E-5</v>
          </cell>
          <cell r="FP339">
            <v>0</v>
          </cell>
          <cell r="FT339">
            <v>1.7683716059975859E-4</v>
          </cell>
          <cell r="FU339">
            <v>0</v>
          </cell>
          <cell r="FX339" t="e">
            <v>#DIV/0!</v>
          </cell>
        </row>
        <row r="340">
          <cell r="W340" t="str">
            <v>JUNIO</v>
          </cell>
          <cell r="X340">
            <v>37792</v>
          </cell>
          <cell r="Y340" t="e">
            <v>#DIV/0!</v>
          </cell>
          <cell r="Z340">
            <v>3.8773672017301401E-4</v>
          </cell>
          <cell r="AB340">
            <v>1.0479726321340023E-4</v>
          </cell>
          <cell r="AJ340">
            <v>1.0479726321340023E-4</v>
          </cell>
          <cell r="AO340">
            <v>2.6251265372400124E-5</v>
          </cell>
          <cell r="AP340">
            <v>1.9389232478702827E-5</v>
          </cell>
          <cell r="AQ340">
            <v>2.92081386698408E-5</v>
          </cell>
          <cell r="AR340">
            <v>2.9948626692456479E-5</v>
          </cell>
          <cell r="AV340">
            <v>0</v>
          </cell>
          <cell r="AW340">
            <v>3.5367432119951721E-5</v>
          </cell>
          <cell r="AX340">
            <v>3.5367432119951721E-5</v>
          </cell>
          <cell r="BE340">
            <v>3.5367432119951721E-5</v>
          </cell>
          <cell r="BF340">
            <v>0</v>
          </cell>
          <cell r="BH340">
            <v>3.5367432119951721E-5</v>
          </cell>
          <cell r="BI340">
            <v>3.5367432119951721E-5</v>
          </cell>
          <cell r="BP340">
            <v>3.5367432119951721E-5</v>
          </cell>
          <cell r="BQ340">
            <v>0</v>
          </cell>
          <cell r="BS340">
            <v>3.5367432119951721E-5</v>
          </cell>
          <cell r="BT340">
            <v>3.5367432119951721E-5</v>
          </cell>
          <cell r="CA340">
            <v>3.5367432119951721E-5</v>
          </cell>
          <cell r="CB340">
            <v>0</v>
          </cell>
          <cell r="CD340">
            <v>0</v>
          </cell>
          <cell r="CF340">
            <v>0</v>
          </cell>
          <cell r="CG340">
            <v>1.4146972847980688E-4</v>
          </cell>
          <cell r="CY340">
            <v>3.5367432119951721E-5</v>
          </cell>
          <cell r="DP340">
            <v>3.5367432119951721E-5</v>
          </cell>
          <cell r="DQ340">
            <v>3.5367432119951721E-5</v>
          </cell>
          <cell r="DR340">
            <v>3.5367432119951714E-5</v>
          </cell>
          <cell r="EC340">
            <v>0</v>
          </cell>
          <cell r="EG340">
            <v>0</v>
          </cell>
          <cell r="EH340">
            <v>3.5367432119951721E-5</v>
          </cell>
          <cell r="FC340">
            <v>3.5367432119951721E-5</v>
          </cell>
          <cell r="FP340">
            <v>0</v>
          </cell>
          <cell r="FT340">
            <v>2.8293945695961377E-4</v>
          </cell>
          <cell r="FU340">
            <v>0</v>
          </cell>
          <cell r="FX340" t="e">
            <v>#DIV/0!</v>
          </cell>
        </row>
        <row r="341">
          <cell r="W341" t="str">
            <v>JUNIO</v>
          </cell>
          <cell r="X341">
            <v>37793</v>
          </cell>
          <cell r="Y341" t="e">
            <v>#DIV/0!</v>
          </cell>
          <cell r="Z341">
            <v>3.8773672017301401E-4</v>
          </cell>
          <cell r="AB341">
            <v>1.0479726321340023E-4</v>
          </cell>
          <cell r="AJ341">
            <v>1.0479726321340023E-4</v>
          </cell>
          <cell r="AO341">
            <v>2.6251265372400124E-5</v>
          </cell>
          <cell r="AP341">
            <v>1.9389232478702827E-5</v>
          </cell>
          <cell r="AQ341">
            <v>2.92081386698408E-5</v>
          </cell>
          <cell r="AR341">
            <v>2.9948626692456479E-5</v>
          </cell>
          <cell r="AV341">
            <v>0</v>
          </cell>
          <cell r="AW341">
            <v>3.5367432119951721E-5</v>
          </cell>
          <cell r="AX341">
            <v>3.5367432119951721E-5</v>
          </cell>
          <cell r="BE341">
            <v>3.5367432119951721E-5</v>
          </cell>
          <cell r="BF341">
            <v>0</v>
          </cell>
          <cell r="BH341">
            <v>3.5367432119951721E-5</v>
          </cell>
          <cell r="BI341">
            <v>3.5367432119951721E-5</v>
          </cell>
          <cell r="BP341">
            <v>3.5367432119951721E-5</v>
          </cell>
          <cell r="BQ341">
            <v>0</v>
          </cell>
          <cell r="BS341">
            <v>3.5367432119951721E-5</v>
          </cell>
          <cell r="BT341">
            <v>3.5367432119951721E-5</v>
          </cell>
          <cell r="CA341">
            <v>3.5367432119951721E-5</v>
          </cell>
          <cell r="CB341">
            <v>0</v>
          </cell>
          <cell r="CD341">
            <v>0</v>
          </cell>
          <cell r="CF341">
            <v>0</v>
          </cell>
          <cell r="CG341">
            <v>1.4146972847980688E-4</v>
          </cell>
          <cell r="CY341">
            <v>3.5367432119951721E-5</v>
          </cell>
          <cell r="DP341">
            <v>3.5367432119951721E-5</v>
          </cell>
          <cell r="DQ341">
            <v>3.5367432119951721E-5</v>
          </cell>
          <cell r="DR341">
            <v>3.5367432119951714E-5</v>
          </cell>
          <cell r="EC341">
            <v>0</v>
          </cell>
          <cell r="EG341">
            <v>0</v>
          </cell>
          <cell r="EH341">
            <v>3.5367432119951721E-5</v>
          </cell>
          <cell r="FC341">
            <v>3.5367432119951721E-5</v>
          </cell>
          <cell r="FP341">
            <v>0</v>
          </cell>
          <cell r="FT341">
            <v>2.8293945695961377E-4</v>
          </cell>
          <cell r="FU341">
            <v>0</v>
          </cell>
          <cell r="FX341" t="e">
            <v>#DIV/0!</v>
          </cell>
        </row>
        <row r="342">
          <cell r="W342" t="str">
            <v>JUNIO</v>
          </cell>
          <cell r="X342">
            <v>37794</v>
          </cell>
          <cell r="Y342" t="e">
            <v>#DIV/0!</v>
          </cell>
          <cell r="Z342">
            <v>3.8773672017301401E-4</v>
          </cell>
          <cell r="AB342">
            <v>1.0479726321340023E-4</v>
          </cell>
          <cell r="AJ342">
            <v>1.0479726321340023E-4</v>
          </cell>
          <cell r="AO342">
            <v>2.6251265372400124E-5</v>
          </cell>
          <cell r="AP342">
            <v>1.9389232478702827E-5</v>
          </cell>
          <cell r="AQ342">
            <v>2.92081386698408E-5</v>
          </cell>
          <cell r="AR342">
            <v>2.9948626692456479E-5</v>
          </cell>
          <cell r="AV342">
            <v>0</v>
          </cell>
          <cell r="AW342">
            <v>3.5367432119951721E-5</v>
          </cell>
          <cell r="AX342">
            <v>3.5367432119951721E-5</v>
          </cell>
          <cell r="BE342">
            <v>3.5367432119951721E-5</v>
          </cell>
          <cell r="BF342">
            <v>0</v>
          </cell>
          <cell r="BH342">
            <v>3.5367432119951721E-5</v>
          </cell>
          <cell r="BI342">
            <v>3.5367432119951721E-5</v>
          </cell>
          <cell r="BP342">
            <v>3.5367432119951721E-5</v>
          </cell>
          <cell r="BQ342">
            <v>0</v>
          </cell>
          <cell r="BS342">
            <v>3.5367432119951721E-5</v>
          </cell>
          <cell r="BT342">
            <v>3.5367432119951721E-5</v>
          </cell>
          <cell r="CA342">
            <v>3.5367432119951721E-5</v>
          </cell>
          <cell r="CB342">
            <v>0</v>
          </cell>
          <cell r="CD342">
            <v>0</v>
          </cell>
          <cell r="CF342">
            <v>0</v>
          </cell>
          <cell r="CG342">
            <v>1.4146972847980688E-4</v>
          </cell>
          <cell r="CY342">
            <v>3.5367432119951721E-5</v>
          </cell>
          <cell r="DP342">
            <v>3.5367432119951721E-5</v>
          </cell>
          <cell r="DQ342">
            <v>3.5367432119951721E-5</v>
          </cell>
          <cell r="DR342">
            <v>3.5367432119951714E-5</v>
          </cell>
          <cell r="EC342">
            <v>0</v>
          </cell>
          <cell r="EG342">
            <v>0</v>
          </cell>
          <cell r="EH342">
            <v>3.5367432119951721E-5</v>
          </cell>
          <cell r="FC342">
            <v>3.5367432119951721E-5</v>
          </cell>
          <cell r="FP342">
            <v>0</v>
          </cell>
          <cell r="FT342">
            <v>2.8293945695961377E-4</v>
          </cell>
          <cell r="FU342">
            <v>0</v>
          </cell>
          <cell r="FX342" t="e">
            <v>#DIV/0!</v>
          </cell>
        </row>
        <row r="343">
          <cell r="W343" t="str">
            <v>JUNIO</v>
          </cell>
          <cell r="X343">
            <v>37795</v>
          </cell>
          <cell r="Y343" t="e">
            <v>#DIV/0!</v>
          </cell>
          <cell r="Z343">
            <v>3.8773672017301401E-4</v>
          </cell>
          <cell r="AB343">
            <v>1.0479726321340023E-4</v>
          </cell>
          <cell r="AJ343">
            <v>1.0479726321340023E-4</v>
          </cell>
          <cell r="AO343">
            <v>2.6251265372400124E-5</v>
          </cell>
          <cell r="AP343">
            <v>1.9389232478702827E-5</v>
          </cell>
          <cell r="AQ343">
            <v>2.92081386698408E-5</v>
          </cell>
          <cell r="AR343">
            <v>2.9948626692456479E-5</v>
          </cell>
          <cell r="AV343">
            <v>0</v>
          </cell>
          <cell r="AW343">
            <v>3.5367432119951721E-5</v>
          </cell>
          <cell r="AX343">
            <v>3.5367432119951721E-5</v>
          </cell>
          <cell r="BE343">
            <v>3.5367432119951721E-5</v>
          </cell>
          <cell r="BF343">
            <v>0</v>
          </cell>
          <cell r="BH343">
            <v>3.5367432119951721E-5</v>
          </cell>
          <cell r="BI343">
            <v>3.5367432119951721E-5</v>
          </cell>
          <cell r="BP343">
            <v>3.5367432119951721E-5</v>
          </cell>
          <cell r="BQ343">
            <v>0</v>
          </cell>
          <cell r="BS343">
            <v>3.5367432119951721E-5</v>
          </cell>
          <cell r="BT343">
            <v>3.5367432119951721E-5</v>
          </cell>
          <cell r="CA343">
            <v>3.5367432119951721E-5</v>
          </cell>
          <cell r="CB343">
            <v>0</v>
          </cell>
          <cell r="CD343">
            <v>0</v>
          </cell>
          <cell r="CF343">
            <v>0</v>
          </cell>
          <cell r="CG343">
            <v>1.4146972847980688E-4</v>
          </cell>
          <cell r="CY343">
            <v>3.5367432119951721E-5</v>
          </cell>
          <cell r="DP343">
            <v>3.5367432119951721E-5</v>
          </cell>
          <cell r="DQ343">
            <v>3.5367432119951721E-5</v>
          </cell>
          <cell r="DR343">
            <v>3.5367432119951714E-5</v>
          </cell>
          <cell r="EC343">
            <v>0</v>
          </cell>
          <cell r="EG343">
            <v>0</v>
          </cell>
          <cell r="EH343">
            <v>3.5367432119951721E-5</v>
          </cell>
          <cell r="FC343">
            <v>3.5367432119951721E-5</v>
          </cell>
          <cell r="FP343">
            <v>0</v>
          </cell>
          <cell r="FT343">
            <v>2.8293945695961377E-4</v>
          </cell>
          <cell r="FU343">
            <v>0</v>
          </cell>
          <cell r="FX343" t="e">
            <v>#DIV/0!</v>
          </cell>
        </row>
        <row r="344">
          <cell r="W344" t="str">
            <v>JUNIO</v>
          </cell>
          <cell r="X344">
            <v>37796</v>
          </cell>
          <cell r="Y344" t="e">
            <v>#DIV/0!</v>
          </cell>
          <cell r="Z344">
            <v>4.2310415229296572E-4</v>
          </cell>
          <cell r="AB344">
            <v>1.0479726321340023E-4</v>
          </cell>
          <cell r="AJ344">
            <v>1.0479726321340023E-4</v>
          </cell>
          <cell r="AO344">
            <v>2.6251265372400124E-5</v>
          </cell>
          <cell r="AP344">
            <v>1.9389232478702827E-5</v>
          </cell>
          <cell r="AQ344">
            <v>2.92081386698408E-5</v>
          </cell>
          <cell r="AR344">
            <v>2.9948626692456479E-5</v>
          </cell>
          <cell r="AV344">
            <v>0</v>
          </cell>
          <cell r="AW344">
            <v>3.5367432119951721E-5</v>
          </cell>
          <cell r="AX344">
            <v>3.5367432119951721E-5</v>
          </cell>
          <cell r="BE344">
            <v>3.5367432119951721E-5</v>
          </cell>
          <cell r="BF344">
            <v>0</v>
          </cell>
          <cell r="BH344">
            <v>3.5367432119951721E-5</v>
          </cell>
          <cell r="BI344">
            <v>3.5367432119951721E-5</v>
          </cell>
          <cell r="BP344">
            <v>3.5367432119951721E-5</v>
          </cell>
          <cell r="BQ344">
            <v>0</v>
          </cell>
          <cell r="BS344">
            <v>3.5367432119951721E-5</v>
          </cell>
          <cell r="BT344">
            <v>3.5367432119951721E-5</v>
          </cell>
          <cell r="CA344">
            <v>3.5367432119951721E-5</v>
          </cell>
          <cell r="CB344">
            <v>0</v>
          </cell>
          <cell r="CD344">
            <v>0</v>
          </cell>
          <cell r="CF344">
            <v>0</v>
          </cell>
          <cell r="CG344">
            <v>1.4146972847980688E-4</v>
          </cell>
          <cell r="CY344">
            <v>3.5367432119951721E-5</v>
          </cell>
          <cell r="DP344">
            <v>3.5367432119951721E-5</v>
          </cell>
          <cell r="DQ344">
            <v>3.5367432119951721E-5</v>
          </cell>
          <cell r="DR344">
            <v>3.5367432119951714E-5</v>
          </cell>
          <cell r="EC344">
            <v>0</v>
          </cell>
          <cell r="EG344">
            <v>0</v>
          </cell>
          <cell r="EH344">
            <v>7.0734864239903442E-5</v>
          </cell>
          <cell r="FC344">
            <v>3.5367432119951721E-5</v>
          </cell>
          <cell r="FD344">
            <v>3.5367432119951721E-5</v>
          </cell>
          <cell r="FP344">
            <v>0</v>
          </cell>
          <cell r="FT344">
            <v>3.1830688907956547E-4</v>
          </cell>
          <cell r="FU344">
            <v>0</v>
          </cell>
          <cell r="FX344" t="e">
            <v>#DIV/0!</v>
          </cell>
        </row>
        <row r="345">
          <cell r="W345" t="str">
            <v>JUNIO</v>
          </cell>
          <cell r="X345">
            <v>37797</v>
          </cell>
          <cell r="Y345" t="e">
            <v>#DIV/0!</v>
          </cell>
          <cell r="Z345">
            <v>3.8773672017301401E-4</v>
          </cell>
          <cell r="AB345">
            <v>1.0479726321340023E-4</v>
          </cell>
          <cell r="AJ345">
            <v>1.0479726321340023E-4</v>
          </cell>
          <cell r="AO345">
            <v>2.6251265372400124E-5</v>
          </cell>
          <cell r="AP345">
            <v>1.9389232478702827E-5</v>
          </cell>
          <cell r="AQ345">
            <v>2.92081386698408E-5</v>
          </cell>
          <cell r="AR345">
            <v>2.9948626692456479E-5</v>
          </cell>
          <cell r="AV345">
            <v>0</v>
          </cell>
          <cell r="AW345">
            <v>3.5367432119951721E-5</v>
          </cell>
          <cell r="AX345">
            <v>3.5367432119951721E-5</v>
          </cell>
          <cell r="BE345">
            <v>3.5367432119951721E-5</v>
          </cell>
          <cell r="BF345">
            <v>0</v>
          </cell>
          <cell r="BH345">
            <v>3.5367432119951721E-5</v>
          </cell>
          <cell r="BI345">
            <v>3.5367432119951721E-5</v>
          </cell>
          <cell r="BP345">
            <v>3.5367432119951721E-5</v>
          </cell>
          <cell r="BQ345">
            <v>0</v>
          </cell>
          <cell r="BS345">
            <v>3.5367432119951721E-5</v>
          </cell>
          <cell r="BT345">
            <v>3.5367432119951721E-5</v>
          </cell>
          <cell r="CA345">
            <v>3.5367432119951721E-5</v>
          </cell>
          <cell r="CB345">
            <v>0</v>
          </cell>
          <cell r="CD345">
            <v>0</v>
          </cell>
          <cell r="CF345">
            <v>0</v>
          </cell>
          <cell r="CG345">
            <v>1.4146972847980688E-4</v>
          </cell>
          <cell r="CY345">
            <v>3.5367432119951721E-5</v>
          </cell>
          <cell r="DP345">
            <v>3.5367432119951721E-5</v>
          </cell>
          <cell r="DQ345">
            <v>3.5367432119951721E-5</v>
          </cell>
          <cell r="DR345">
            <v>3.5367432119951714E-5</v>
          </cell>
          <cell r="EC345">
            <v>0</v>
          </cell>
          <cell r="EG345">
            <v>0</v>
          </cell>
          <cell r="EH345">
            <v>3.5367432119951721E-5</v>
          </cell>
          <cell r="FE345">
            <v>3.5367432119951721E-5</v>
          </cell>
          <cell r="FP345">
            <v>0</v>
          </cell>
          <cell r="FT345">
            <v>2.8293945695961377E-4</v>
          </cell>
          <cell r="FU345">
            <v>0</v>
          </cell>
          <cell r="FX345" t="e">
            <v>#DIV/0!</v>
          </cell>
        </row>
        <row r="346">
          <cell r="W346" t="str">
            <v>JUNIO</v>
          </cell>
          <cell r="X346">
            <v>37798</v>
          </cell>
          <cell r="Y346" t="e">
            <v>#DIV/0!</v>
          </cell>
          <cell r="Z346">
            <v>3.8773672017301401E-4</v>
          </cell>
          <cell r="AB346">
            <v>1.0479726321340023E-4</v>
          </cell>
          <cell r="AJ346">
            <v>1.0479726321340023E-4</v>
          </cell>
          <cell r="AO346">
            <v>2.6251265372400124E-5</v>
          </cell>
          <cell r="AP346">
            <v>1.9389232478702827E-5</v>
          </cell>
          <cell r="AQ346">
            <v>2.92081386698408E-5</v>
          </cell>
          <cell r="AR346">
            <v>2.9948626692456479E-5</v>
          </cell>
          <cell r="AV346">
            <v>0</v>
          </cell>
          <cell r="AW346">
            <v>3.5367432119951721E-5</v>
          </cell>
          <cell r="AX346">
            <v>3.5367432119951721E-5</v>
          </cell>
          <cell r="BE346">
            <v>3.5367432119951721E-5</v>
          </cell>
          <cell r="BF346">
            <v>0</v>
          </cell>
          <cell r="BH346">
            <v>3.5367432119951721E-5</v>
          </cell>
          <cell r="BI346">
            <v>3.5367432119951721E-5</v>
          </cell>
          <cell r="BP346">
            <v>3.5367432119951721E-5</v>
          </cell>
          <cell r="BQ346">
            <v>0</v>
          </cell>
          <cell r="BS346">
            <v>3.5367432119951721E-5</v>
          </cell>
          <cell r="BT346">
            <v>3.5367432119951721E-5</v>
          </cell>
          <cell r="CA346">
            <v>3.5367432119951721E-5</v>
          </cell>
          <cell r="CB346">
            <v>0</v>
          </cell>
          <cell r="CD346">
            <v>0</v>
          </cell>
          <cell r="CF346">
            <v>0</v>
          </cell>
          <cell r="CG346">
            <v>7.0734864239903442E-5</v>
          </cell>
          <cell r="CY346">
            <v>3.5367432119951721E-5</v>
          </cell>
          <cell r="DR346">
            <v>3.5367432119951714E-5</v>
          </cell>
          <cell r="EC346">
            <v>0</v>
          </cell>
          <cell r="EG346">
            <v>0</v>
          </cell>
          <cell r="EH346">
            <v>1.0610229635985516E-4</v>
          </cell>
          <cell r="FF346">
            <v>3.5367432119951721E-5</v>
          </cell>
          <cell r="FG346">
            <v>3.5367432119951721E-5</v>
          </cell>
          <cell r="FH346">
            <v>3.5367432119951721E-5</v>
          </cell>
          <cell r="FP346">
            <v>0</v>
          </cell>
          <cell r="FT346">
            <v>2.8293945695961377E-4</v>
          </cell>
          <cell r="FU346">
            <v>0</v>
          </cell>
          <cell r="FX346" t="e">
            <v>#DIV/0!</v>
          </cell>
        </row>
        <row r="347">
          <cell r="W347" t="str">
            <v>JUNIO</v>
          </cell>
          <cell r="X347">
            <v>37799</v>
          </cell>
          <cell r="Y347" t="e">
            <v>#DIV/0!</v>
          </cell>
          <cell r="Z347">
            <v>3.8773672017301401E-4</v>
          </cell>
          <cell r="AB347">
            <v>1.0479726321340023E-4</v>
          </cell>
          <cell r="AJ347">
            <v>1.0479726321340023E-4</v>
          </cell>
          <cell r="AO347">
            <v>2.6251265372400124E-5</v>
          </cell>
          <cell r="AP347">
            <v>1.9389232478702827E-5</v>
          </cell>
          <cell r="AQ347">
            <v>2.92081386698408E-5</v>
          </cell>
          <cell r="AR347">
            <v>2.9948626692456479E-5</v>
          </cell>
          <cell r="AV347">
            <v>0</v>
          </cell>
          <cell r="AW347">
            <v>3.5367432119951721E-5</v>
          </cell>
          <cell r="AX347">
            <v>3.5367432119951721E-5</v>
          </cell>
          <cell r="BE347">
            <v>3.5367432119951721E-5</v>
          </cell>
          <cell r="BF347">
            <v>0</v>
          </cell>
          <cell r="BH347">
            <v>3.5367432119951721E-5</v>
          </cell>
          <cell r="BI347">
            <v>3.5367432119951721E-5</v>
          </cell>
          <cell r="BP347">
            <v>3.5367432119951721E-5</v>
          </cell>
          <cell r="BQ347">
            <v>0</v>
          </cell>
          <cell r="BS347">
            <v>3.5367432119951721E-5</v>
          </cell>
          <cell r="BT347">
            <v>3.5367432119951721E-5</v>
          </cell>
          <cell r="CA347">
            <v>3.5367432119951721E-5</v>
          </cell>
          <cell r="CB347">
            <v>0</v>
          </cell>
          <cell r="CD347">
            <v>0</v>
          </cell>
          <cell r="CF347">
            <v>0</v>
          </cell>
          <cell r="CG347">
            <v>7.0734864239903442E-5</v>
          </cell>
          <cell r="CY347">
            <v>3.5367432119951721E-5</v>
          </cell>
          <cell r="DS347">
            <v>3.5367432119951721E-5</v>
          </cell>
          <cell r="EC347">
            <v>0</v>
          </cell>
          <cell r="EG347">
            <v>0</v>
          </cell>
          <cell r="EH347">
            <v>1.0610229635985516E-4</v>
          </cell>
          <cell r="FF347">
            <v>3.5367432119951721E-5</v>
          </cell>
          <cell r="FG347">
            <v>3.5367432119951721E-5</v>
          </cell>
          <cell r="FH347">
            <v>3.5367432119951721E-5</v>
          </cell>
          <cell r="FP347">
            <v>0</v>
          </cell>
          <cell r="FT347">
            <v>2.8293945695961377E-4</v>
          </cell>
          <cell r="FU347">
            <v>0</v>
          </cell>
          <cell r="FX347" t="e">
            <v>#DIV/0!</v>
          </cell>
        </row>
        <row r="348">
          <cell r="W348" t="str">
            <v>JUNIO</v>
          </cell>
          <cell r="X348">
            <v>37800</v>
          </cell>
          <cell r="Y348" t="e">
            <v>#DIV/0!</v>
          </cell>
          <cell r="Z348">
            <v>3.8773672017301401E-4</v>
          </cell>
          <cell r="AB348">
            <v>1.0479726321340023E-4</v>
          </cell>
          <cell r="AJ348">
            <v>1.0479726321340023E-4</v>
          </cell>
          <cell r="AO348">
            <v>2.6251265372400124E-5</v>
          </cell>
          <cell r="AP348">
            <v>1.9389232478702827E-5</v>
          </cell>
          <cell r="AQ348">
            <v>2.92081386698408E-5</v>
          </cell>
          <cell r="AR348">
            <v>2.9948626692456479E-5</v>
          </cell>
          <cell r="AV348">
            <v>0</v>
          </cell>
          <cell r="AW348">
            <v>3.5367432119951721E-5</v>
          </cell>
          <cell r="AX348">
            <v>3.5367432119951721E-5</v>
          </cell>
          <cell r="BE348">
            <v>3.5367432119951721E-5</v>
          </cell>
          <cell r="BF348">
            <v>0</v>
          </cell>
          <cell r="BH348">
            <v>3.5367432119951721E-5</v>
          </cell>
          <cell r="BI348">
            <v>3.5367432119951721E-5</v>
          </cell>
          <cell r="BP348">
            <v>3.5367432119951721E-5</v>
          </cell>
          <cell r="BQ348">
            <v>0</v>
          </cell>
          <cell r="BS348">
            <v>3.5367432119951721E-5</v>
          </cell>
          <cell r="BT348">
            <v>3.5367432119951721E-5</v>
          </cell>
          <cell r="CA348">
            <v>3.5367432119951721E-5</v>
          </cell>
          <cell r="CB348">
            <v>0</v>
          </cell>
          <cell r="CD348">
            <v>0</v>
          </cell>
          <cell r="CF348">
            <v>0</v>
          </cell>
          <cell r="CG348">
            <v>7.0734864239903442E-5</v>
          </cell>
          <cell r="CY348">
            <v>3.5367432119951721E-5</v>
          </cell>
          <cell r="DS348">
            <v>3.5367432119951721E-5</v>
          </cell>
          <cell r="EC348">
            <v>0</v>
          </cell>
          <cell r="EG348">
            <v>0</v>
          </cell>
          <cell r="EH348">
            <v>1.0610229635985516E-4</v>
          </cell>
          <cell r="FF348">
            <v>3.5367432119951721E-5</v>
          </cell>
          <cell r="FG348">
            <v>3.5367432119951721E-5</v>
          </cell>
          <cell r="FH348">
            <v>3.5367432119951721E-5</v>
          </cell>
          <cell r="FP348">
            <v>0</v>
          </cell>
          <cell r="FT348">
            <v>2.8293945695961377E-4</v>
          </cell>
          <cell r="FU348">
            <v>0</v>
          </cell>
          <cell r="FX348" t="e">
            <v>#DIV/0!</v>
          </cell>
        </row>
        <row r="349">
          <cell r="W349" t="str">
            <v>JUNIO</v>
          </cell>
          <cell r="X349">
            <v>37801</v>
          </cell>
          <cell r="Y349" t="e">
            <v>#DIV/0!</v>
          </cell>
          <cell r="Z349">
            <v>3.8773672017301401E-4</v>
          </cell>
          <cell r="AB349">
            <v>1.0479726321340023E-4</v>
          </cell>
          <cell r="AJ349">
            <v>1.0479726321340023E-4</v>
          </cell>
          <cell r="AO349">
            <v>2.6251265372400124E-5</v>
          </cell>
          <cell r="AP349">
            <v>1.9389232478702827E-5</v>
          </cell>
          <cell r="AQ349">
            <v>2.92081386698408E-5</v>
          </cell>
          <cell r="AR349">
            <v>2.9948626692456479E-5</v>
          </cell>
          <cell r="AV349">
            <v>0</v>
          </cell>
          <cell r="AW349">
            <v>3.5367432119951721E-5</v>
          </cell>
          <cell r="AX349">
            <v>3.5367432119951721E-5</v>
          </cell>
          <cell r="BE349">
            <v>3.5367432119951721E-5</v>
          </cell>
          <cell r="BF349">
            <v>0</v>
          </cell>
          <cell r="BH349">
            <v>3.5367432119951721E-5</v>
          </cell>
          <cell r="BI349">
            <v>3.5367432119951721E-5</v>
          </cell>
          <cell r="BP349">
            <v>3.5367432119951721E-5</v>
          </cell>
          <cell r="BQ349">
            <v>0</v>
          </cell>
          <cell r="BS349">
            <v>3.5367432119951721E-5</v>
          </cell>
          <cell r="BT349">
            <v>3.5367432119951721E-5</v>
          </cell>
          <cell r="CA349">
            <v>3.5367432119951721E-5</v>
          </cell>
          <cell r="CB349">
            <v>0</v>
          </cell>
          <cell r="CD349">
            <v>0</v>
          </cell>
          <cell r="CF349">
            <v>0</v>
          </cell>
          <cell r="CG349">
            <v>7.0734864239903442E-5</v>
          </cell>
          <cell r="CY349">
            <v>3.5367432119951721E-5</v>
          </cell>
          <cell r="DS349">
            <v>3.5367432119951721E-5</v>
          </cell>
          <cell r="EC349">
            <v>0</v>
          </cell>
          <cell r="EG349">
            <v>0</v>
          </cell>
          <cell r="EH349">
            <v>1.0610229635985516E-4</v>
          </cell>
          <cell r="FF349">
            <v>3.5367432119951721E-5</v>
          </cell>
          <cell r="FG349">
            <v>3.5367432119951721E-5</v>
          </cell>
          <cell r="FH349">
            <v>3.5367432119951721E-5</v>
          </cell>
          <cell r="FP349">
            <v>0</v>
          </cell>
          <cell r="FT349">
            <v>2.8293945695961377E-4</v>
          </cell>
          <cell r="FU349">
            <v>0</v>
          </cell>
          <cell r="FX349" t="e">
            <v>#DIV/0!</v>
          </cell>
        </row>
        <row r="350">
          <cell r="W350" t="str">
            <v>JUNIO</v>
          </cell>
          <cell r="X350">
            <v>37802</v>
          </cell>
          <cell r="Y350" t="e">
            <v>#DIV/0!</v>
          </cell>
          <cell r="Z350">
            <v>3.8773672017301401E-4</v>
          </cell>
          <cell r="AB350">
            <v>1.0479726321340023E-4</v>
          </cell>
          <cell r="AJ350">
            <v>1.0479726321340023E-4</v>
          </cell>
          <cell r="AO350">
            <v>2.6251265372400124E-5</v>
          </cell>
          <cell r="AP350">
            <v>1.9389232478702827E-5</v>
          </cell>
          <cell r="AQ350">
            <v>2.92081386698408E-5</v>
          </cell>
          <cell r="AR350">
            <v>2.9948626692456479E-5</v>
          </cell>
          <cell r="AV350">
            <v>0</v>
          </cell>
          <cell r="AW350">
            <v>3.5367432119951721E-5</v>
          </cell>
          <cell r="AX350">
            <v>3.5367432119951721E-5</v>
          </cell>
          <cell r="BE350">
            <v>3.5367432119951721E-5</v>
          </cell>
          <cell r="BF350">
            <v>0</v>
          </cell>
          <cell r="BH350">
            <v>3.5367432119951721E-5</v>
          </cell>
          <cell r="BI350">
            <v>3.5367432119951721E-5</v>
          </cell>
          <cell r="BP350">
            <v>3.5367432119951721E-5</v>
          </cell>
          <cell r="BQ350">
            <v>0</v>
          </cell>
          <cell r="BS350">
            <v>3.5367432119951721E-5</v>
          </cell>
          <cell r="BT350">
            <v>3.5367432119951721E-5</v>
          </cell>
          <cell r="CA350">
            <v>3.5367432119951721E-5</v>
          </cell>
          <cell r="CB350">
            <v>0</v>
          </cell>
          <cell r="CD350">
            <v>0</v>
          </cell>
          <cell r="CF350">
            <v>0</v>
          </cell>
          <cell r="CG350">
            <v>7.0734864239903442E-5</v>
          </cell>
          <cell r="CY350">
            <v>3.5367432119951721E-5</v>
          </cell>
          <cell r="DS350">
            <v>3.5367432119951721E-5</v>
          </cell>
          <cell r="EC350">
            <v>0</v>
          </cell>
          <cell r="EG350">
            <v>0</v>
          </cell>
          <cell r="EH350">
            <v>1.0610229635985516E-4</v>
          </cell>
          <cell r="FF350">
            <v>3.5367432119951721E-5</v>
          </cell>
          <cell r="FG350">
            <v>3.5367432119951721E-5</v>
          </cell>
          <cell r="FH350">
            <v>3.5367432119951721E-5</v>
          </cell>
          <cell r="FP350">
            <v>0</v>
          </cell>
          <cell r="FT350">
            <v>2.8293945695961377E-4</v>
          </cell>
          <cell r="FU350">
            <v>0</v>
          </cell>
          <cell r="FX350" t="e">
            <v>#DIV/0!</v>
          </cell>
        </row>
        <row r="351">
          <cell r="W351" t="str">
            <v>JULIO</v>
          </cell>
          <cell r="X351">
            <v>37803</v>
          </cell>
          <cell r="Y351" t="e">
            <v>#DIV/0!</v>
          </cell>
          <cell r="Z351">
            <v>3.1700185593311054E-4</v>
          </cell>
          <cell r="AB351">
            <v>1.0479726321340023E-4</v>
          </cell>
          <cell r="AJ351">
            <v>1.0479726321340023E-4</v>
          </cell>
          <cell r="AO351">
            <v>2.6251265372400124E-5</v>
          </cell>
          <cell r="AP351">
            <v>1.9389232478702827E-5</v>
          </cell>
          <cell r="AQ351">
            <v>2.92081386698408E-5</v>
          </cell>
          <cell r="AR351">
            <v>2.9948626692456479E-5</v>
          </cell>
          <cell r="AV351">
            <v>0</v>
          </cell>
          <cell r="AW351">
            <v>3.5367432119951721E-5</v>
          </cell>
          <cell r="AX351">
            <v>3.5367432119951721E-5</v>
          </cell>
          <cell r="BE351">
            <v>3.5367432119951721E-5</v>
          </cell>
          <cell r="BF351">
            <v>0</v>
          </cell>
          <cell r="BH351">
            <v>3.5367432119951721E-5</v>
          </cell>
          <cell r="BI351">
            <v>3.5367432119951721E-5</v>
          </cell>
          <cell r="BP351">
            <v>3.5367432119951721E-5</v>
          </cell>
          <cell r="BQ351">
            <v>0</v>
          </cell>
          <cell r="BS351">
            <v>3.5367432119951721E-5</v>
          </cell>
          <cell r="BT351">
            <v>3.5367432119951721E-5</v>
          </cell>
          <cell r="CA351">
            <v>3.5367432119951721E-5</v>
          </cell>
          <cell r="CB351">
            <v>0</v>
          </cell>
          <cell r="CD351">
            <v>0</v>
          </cell>
          <cell r="CF351">
            <v>0</v>
          </cell>
          <cell r="CG351">
            <v>7.0734864239903442E-5</v>
          </cell>
          <cell r="CY351">
            <v>3.5367432119951721E-5</v>
          </cell>
          <cell r="DS351">
            <v>3.5367432119951721E-5</v>
          </cell>
          <cell r="EC351">
            <v>0</v>
          </cell>
          <cell r="EG351">
            <v>0</v>
          </cell>
          <cell r="EH351">
            <v>3.5367432119951721E-5</v>
          </cell>
          <cell r="FH351">
            <v>3.5367432119951721E-5</v>
          </cell>
          <cell r="FP351">
            <v>0</v>
          </cell>
          <cell r="FT351">
            <v>2.122045927197103E-4</v>
          </cell>
          <cell r="FU351">
            <v>0</v>
          </cell>
          <cell r="FX351" t="e">
            <v>#DIV/0!</v>
          </cell>
        </row>
        <row r="352">
          <cell r="W352" t="str">
            <v>JULIO</v>
          </cell>
          <cell r="X352">
            <v>37804</v>
          </cell>
          <cell r="Y352" t="e">
            <v>#DIV/0!</v>
          </cell>
          <cell r="Z352">
            <v>2.8163442381315884E-4</v>
          </cell>
          <cell r="AB352">
            <v>1.0479726321340023E-4</v>
          </cell>
          <cell r="AJ352">
            <v>1.0479726321340023E-4</v>
          </cell>
          <cell r="AO352">
            <v>2.6251265372400124E-5</v>
          </cell>
          <cell r="AP352">
            <v>1.9389232478702827E-5</v>
          </cell>
          <cell r="AQ352">
            <v>2.92081386698408E-5</v>
          </cell>
          <cell r="AR352">
            <v>2.9948626692456479E-5</v>
          </cell>
          <cell r="AV352">
            <v>0</v>
          </cell>
          <cell r="AW352">
            <v>3.5367432119951721E-5</v>
          </cell>
          <cell r="AX352">
            <v>3.5367432119951721E-5</v>
          </cell>
          <cell r="BE352">
            <v>3.5367432119951721E-5</v>
          </cell>
          <cell r="BF352">
            <v>0</v>
          </cell>
          <cell r="BH352">
            <v>3.5367432119951721E-5</v>
          </cell>
          <cell r="BI352">
            <v>3.5367432119951721E-5</v>
          </cell>
          <cell r="BP352">
            <v>3.5367432119951721E-5</v>
          </cell>
          <cell r="BQ352">
            <v>0</v>
          </cell>
          <cell r="BS352">
            <v>3.5367432119951721E-5</v>
          </cell>
          <cell r="BT352">
            <v>3.5367432119951721E-5</v>
          </cell>
          <cell r="CA352">
            <v>3.5367432119951721E-5</v>
          </cell>
          <cell r="CB352">
            <v>0</v>
          </cell>
          <cell r="CD352">
            <v>0</v>
          </cell>
          <cell r="CF352">
            <v>0</v>
          </cell>
          <cell r="CG352">
            <v>7.0734864239903442E-5</v>
          </cell>
          <cell r="CY352">
            <v>3.5367432119951721E-5</v>
          </cell>
          <cell r="DT352">
            <v>3.5367432119951721E-5</v>
          </cell>
          <cell r="EC352">
            <v>0</v>
          </cell>
          <cell r="EG352">
            <v>0</v>
          </cell>
          <cell r="EH352">
            <v>0</v>
          </cell>
          <cell r="FP352">
            <v>0</v>
          </cell>
          <cell r="FT352">
            <v>1.7683716059975859E-4</v>
          </cell>
          <cell r="FU352">
            <v>0</v>
          </cell>
          <cell r="FX352" t="e">
            <v>#DIV/0!</v>
          </cell>
        </row>
        <row r="353">
          <cell r="W353" t="str">
            <v>JULIO</v>
          </cell>
          <cell r="X353">
            <v>37805</v>
          </cell>
          <cell r="Y353" t="e">
            <v>#DIV/0!</v>
          </cell>
          <cell r="Z353">
            <v>4.9383901653286919E-4</v>
          </cell>
          <cell r="AB353">
            <v>1.0479726321340023E-4</v>
          </cell>
          <cell r="AJ353">
            <v>1.0479726321340023E-4</v>
          </cell>
          <cell r="AO353">
            <v>2.6251265372400124E-5</v>
          </cell>
          <cell r="AP353">
            <v>1.9389232478702827E-5</v>
          </cell>
          <cell r="AQ353">
            <v>2.92081386698408E-5</v>
          </cell>
          <cell r="AR353">
            <v>2.9948626692456479E-5</v>
          </cell>
          <cell r="AV353">
            <v>0</v>
          </cell>
          <cell r="AW353">
            <v>3.5367432119951721E-5</v>
          </cell>
          <cell r="AX353">
            <v>3.5367432119951721E-5</v>
          </cell>
          <cell r="BE353">
            <v>3.5367432119951721E-5</v>
          </cell>
          <cell r="BF353">
            <v>0</v>
          </cell>
          <cell r="BH353">
            <v>3.5367432119951721E-5</v>
          </cell>
          <cell r="BI353">
            <v>3.5367432119951721E-5</v>
          </cell>
          <cell r="BP353">
            <v>3.5367432119951721E-5</v>
          </cell>
          <cell r="BQ353">
            <v>0</v>
          </cell>
          <cell r="BS353">
            <v>3.5367432119951721E-5</v>
          </cell>
          <cell r="BT353">
            <v>3.5367432119951721E-5</v>
          </cell>
          <cell r="CA353">
            <v>3.5367432119951721E-5</v>
          </cell>
          <cell r="CB353">
            <v>0</v>
          </cell>
          <cell r="CD353">
            <v>0</v>
          </cell>
          <cell r="CF353">
            <v>0</v>
          </cell>
          <cell r="CG353">
            <v>1.4146972847980688E-4</v>
          </cell>
          <cell r="CY353">
            <v>3.5367432119951721E-5</v>
          </cell>
          <cell r="DU353">
            <v>3.5367432119951721E-5</v>
          </cell>
          <cell r="DV353">
            <v>3.5367432119951721E-5</v>
          </cell>
          <cell r="DW353">
            <v>3.5367432119951714E-5</v>
          </cell>
          <cell r="EC353">
            <v>0</v>
          </cell>
          <cell r="EG353">
            <v>0</v>
          </cell>
          <cell r="EH353">
            <v>1.4146972847980688E-4</v>
          </cell>
          <cell r="FI353">
            <v>3.5367432119951721E-5</v>
          </cell>
          <cell r="FJ353">
            <v>3.5367432119951721E-5</v>
          </cell>
          <cell r="FK353">
            <v>3.5367432119951721E-5</v>
          </cell>
          <cell r="FL353">
            <v>3.5367432119951721E-5</v>
          </cell>
          <cell r="FP353">
            <v>0</v>
          </cell>
          <cell r="FT353">
            <v>3.8904175331946894E-4</v>
          </cell>
          <cell r="FU353">
            <v>0</v>
          </cell>
          <cell r="FX353" t="e">
            <v>#DIV/0!</v>
          </cell>
        </row>
        <row r="354">
          <cell r="W354" t="str">
            <v>JULIO</v>
          </cell>
          <cell r="X354">
            <v>37806</v>
          </cell>
          <cell r="Y354" t="e">
            <v>#DIV/0!</v>
          </cell>
          <cell r="Z354">
            <v>3.1700185593311054E-4</v>
          </cell>
          <cell r="AB354">
            <v>1.0479726321340023E-4</v>
          </cell>
          <cell r="AJ354">
            <v>1.0479726321340023E-4</v>
          </cell>
          <cell r="AO354">
            <v>2.6251265372400124E-5</v>
          </cell>
          <cell r="AP354">
            <v>1.9389232478702827E-5</v>
          </cell>
          <cell r="AQ354">
            <v>2.92081386698408E-5</v>
          </cell>
          <cell r="AR354">
            <v>2.9948626692456479E-5</v>
          </cell>
          <cell r="AV354">
            <v>0</v>
          </cell>
          <cell r="AW354">
            <v>3.5367432119951721E-5</v>
          </cell>
          <cell r="AX354">
            <v>3.5367432119951721E-5</v>
          </cell>
          <cell r="BE354">
            <v>3.5367432119951721E-5</v>
          </cell>
          <cell r="BF354">
            <v>0</v>
          </cell>
          <cell r="BH354">
            <v>3.5367432119951721E-5</v>
          </cell>
          <cell r="BI354">
            <v>3.5367432119951721E-5</v>
          </cell>
          <cell r="BP354">
            <v>3.5367432119951721E-5</v>
          </cell>
          <cell r="BQ354">
            <v>0</v>
          </cell>
          <cell r="BS354">
            <v>3.5367432119951721E-5</v>
          </cell>
          <cell r="BT354">
            <v>3.5367432119951721E-5</v>
          </cell>
          <cell r="CA354">
            <v>3.5367432119951721E-5</v>
          </cell>
          <cell r="CB354">
            <v>0</v>
          </cell>
          <cell r="CD354">
            <v>0</v>
          </cell>
          <cell r="CF354">
            <v>0</v>
          </cell>
          <cell r="CG354">
            <v>7.0734864239903442E-5</v>
          </cell>
          <cell r="CY354">
            <v>3.5367432119951721E-5</v>
          </cell>
          <cell r="DW354">
            <v>3.5367432119951714E-5</v>
          </cell>
          <cell r="EC354">
            <v>0</v>
          </cell>
          <cell r="EG354">
            <v>0</v>
          </cell>
          <cell r="EH354">
            <v>3.5367432119951721E-5</v>
          </cell>
          <cell r="FL354">
            <v>3.5367432119951721E-5</v>
          </cell>
          <cell r="FP354">
            <v>0</v>
          </cell>
          <cell r="FT354">
            <v>2.122045927197103E-4</v>
          </cell>
          <cell r="FU354">
            <v>0</v>
          </cell>
          <cell r="FX354" t="e">
            <v>#DIV/0!</v>
          </cell>
        </row>
        <row r="355">
          <cell r="W355" t="str">
            <v>JULIO</v>
          </cell>
          <cell r="X355">
            <v>37807</v>
          </cell>
          <cell r="Y355" t="e">
            <v>#DIV/0!</v>
          </cell>
          <cell r="Z355">
            <v>2.8163442381315884E-4</v>
          </cell>
          <cell r="AB355">
            <v>1.0479726321340023E-4</v>
          </cell>
          <cell r="AJ355">
            <v>1.0479726321340023E-4</v>
          </cell>
          <cell r="AO355">
            <v>2.6251265372400124E-5</v>
          </cell>
          <cell r="AP355">
            <v>1.9389232478702827E-5</v>
          </cell>
          <cell r="AQ355">
            <v>2.92081386698408E-5</v>
          </cell>
          <cell r="AR355">
            <v>2.9948626692456479E-5</v>
          </cell>
          <cell r="AV355">
            <v>0</v>
          </cell>
          <cell r="AW355">
            <v>3.5367432119951721E-5</v>
          </cell>
          <cell r="AX355">
            <v>3.5367432119951721E-5</v>
          </cell>
          <cell r="BE355">
            <v>3.5367432119951721E-5</v>
          </cell>
          <cell r="BF355">
            <v>0</v>
          </cell>
          <cell r="BH355">
            <v>3.5367432119951721E-5</v>
          </cell>
          <cell r="BI355">
            <v>3.5367432119951721E-5</v>
          </cell>
          <cell r="BP355">
            <v>3.5367432119951721E-5</v>
          </cell>
          <cell r="BQ355">
            <v>0</v>
          </cell>
          <cell r="BS355">
            <v>3.5367432119951721E-5</v>
          </cell>
          <cell r="BT355">
            <v>3.5367432119951721E-5</v>
          </cell>
          <cell r="CA355">
            <v>3.5367432119951721E-5</v>
          </cell>
          <cell r="CB355">
            <v>0</v>
          </cell>
          <cell r="CD355">
            <v>0</v>
          </cell>
          <cell r="CF355">
            <v>0</v>
          </cell>
          <cell r="CG355">
            <v>3.5367432119951714E-5</v>
          </cell>
          <cell r="DW355">
            <v>3.5367432119951714E-5</v>
          </cell>
          <cell r="EC355">
            <v>0</v>
          </cell>
          <cell r="EG355">
            <v>0</v>
          </cell>
          <cell r="EH355">
            <v>3.5367432119951721E-5</v>
          </cell>
          <cell r="FL355">
            <v>3.5367432119951721E-5</v>
          </cell>
          <cell r="FP355">
            <v>0</v>
          </cell>
          <cell r="FT355">
            <v>1.7683716059975859E-4</v>
          </cell>
          <cell r="FU355">
            <v>0</v>
          </cell>
          <cell r="FX355" t="e">
            <v>#DIV/0!</v>
          </cell>
        </row>
        <row r="356">
          <cell r="W356" t="str">
            <v>JULIO</v>
          </cell>
          <cell r="X356">
            <v>37808</v>
          </cell>
          <cell r="Y356" t="e">
            <v>#DIV/0!</v>
          </cell>
          <cell r="Z356">
            <v>2.8163442381315884E-4</v>
          </cell>
          <cell r="AB356">
            <v>1.0479726321340023E-4</v>
          </cell>
          <cell r="AJ356">
            <v>1.0479726321340023E-4</v>
          </cell>
          <cell r="AO356">
            <v>2.6251265372400124E-5</v>
          </cell>
          <cell r="AP356">
            <v>1.9389232478702827E-5</v>
          </cell>
          <cell r="AQ356">
            <v>2.92081386698408E-5</v>
          </cell>
          <cell r="AR356">
            <v>2.9948626692456479E-5</v>
          </cell>
          <cell r="AV356">
            <v>0</v>
          </cell>
          <cell r="AW356">
            <v>3.5367432119951721E-5</v>
          </cell>
          <cell r="AX356">
            <v>3.5367432119951721E-5</v>
          </cell>
          <cell r="BE356">
            <v>3.5367432119951721E-5</v>
          </cell>
          <cell r="BF356">
            <v>0</v>
          </cell>
          <cell r="BH356">
            <v>3.5367432119951721E-5</v>
          </cell>
          <cell r="BI356">
            <v>3.5367432119951721E-5</v>
          </cell>
          <cell r="BP356">
            <v>3.5367432119951721E-5</v>
          </cell>
          <cell r="BQ356">
            <v>0</v>
          </cell>
          <cell r="BS356">
            <v>3.5367432119951721E-5</v>
          </cell>
          <cell r="BT356">
            <v>3.5367432119951721E-5</v>
          </cell>
          <cell r="CA356">
            <v>3.5367432119951721E-5</v>
          </cell>
          <cell r="CB356">
            <v>0</v>
          </cell>
          <cell r="CD356">
            <v>0</v>
          </cell>
          <cell r="CF356">
            <v>0</v>
          </cell>
          <cell r="CG356">
            <v>3.5367432119951714E-5</v>
          </cell>
          <cell r="DW356">
            <v>3.5367432119951714E-5</v>
          </cell>
          <cell r="EC356">
            <v>0</v>
          </cell>
          <cell r="EG356">
            <v>0</v>
          </cell>
          <cell r="EH356">
            <v>3.5367432119951721E-5</v>
          </cell>
          <cell r="FL356">
            <v>3.5367432119951721E-5</v>
          </cell>
          <cell r="FP356">
            <v>0</v>
          </cell>
          <cell r="FT356">
            <v>1.7683716059975859E-4</v>
          </cell>
          <cell r="FU356">
            <v>0</v>
          </cell>
          <cell r="FX356" t="e">
            <v>#DIV/0!</v>
          </cell>
        </row>
        <row r="357">
          <cell r="W357" t="str">
            <v>JULIO</v>
          </cell>
          <cell r="X357">
            <v>37809</v>
          </cell>
          <cell r="Y357" t="e">
            <v>#DIV/0!</v>
          </cell>
          <cell r="Z357">
            <v>3.0908196720401092E-3</v>
          </cell>
          <cell r="AB357">
            <v>2.0605214393551501E-4</v>
          </cell>
          <cell r="AJ357">
            <v>2.0605214393551501E-4</v>
          </cell>
          <cell r="AO357">
            <v>2.6251265372400124E-5</v>
          </cell>
          <cell r="AP357">
            <v>1.9389232478702827E-5</v>
          </cell>
          <cell r="AQ357">
            <v>2.92081386698408E-5</v>
          </cell>
          <cell r="AR357">
            <v>2.9948626692456479E-5</v>
          </cell>
          <cell r="AS357">
            <v>1.0125488072211477E-4</v>
          </cell>
          <cell r="AV357">
            <v>0</v>
          </cell>
          <cell r="AW357">
            <v>3.5367432119951721E-5</v>
          </cell>
          <cell r="AX357">
            <v>3.5367432119951721E-5</v>
          </cell>
          <cell r="BE357">
            <v>3.5367432119951721E-5</v>
          </cell>
          <cell r="BF357">
            <v>0</v>
          </cell>
          <cell r="BH357">
            <v>3.5367432119951721E-5</v>
          </cell>
          <cell r="BI357">
            <v>3.5367432119951721E-5</v>
          </cell>
          <cell r="BP357">
            <v>3.5367432119951721E-5</v>
          </cell>
          <cell r="BQ357">
            <v>0</v>
          </cell>
          <cell r="BS357">
            <v>3.5367432119951721E-5</v>
          </cell>
          <cell r="BT357">
            <v>3.5367432119951721E-5</v>
          </cell>
          <cell r="CA357">
            <v>3.5367432119951721E-5</v>
          </cell>
          <cell r="CB357">
            <v>0</v>
          </cell>
          <cell r="CD357">
            <v>0</v>
          </cell>
          <cell r="CF357">
            <v>0</v>
          </cell>
          <cell r="CG357">
            <v>3.5367432119951714E-5</v>
          </cell>
          <cell r="DW357">
            <v>3.5367432119951714E-5</v>
          </cell>
          <cell r="EC357">
            <v>0</v>
          </cell>
          <cell r="EG357">
            <v>2.7079303675048355E-3</v>
          </cell>
          <cell r="EH357">
            <v>3.5367432119951721E-5</v>
          </cell>
          <cell r="FL357">
            <v>3.5367432119951721E-5</v>
          </cell>
          <cell r="FP357">
            <v>2.7079303675048355E-3</v>
          </cell>
          <cell r="FQ357">
            <v>2.7079303675048355E-3</v>
          </cell>
          <cell r="FT357">
            <v>1.7683716059975859E-4</v>
          </cell>
          <cell r="FU357">
            <v>0</v>
          </cell>
          <cell r="FX357" t="e">
            <v>#DIV/0!</v>
          </cell>
        </row>
        <row r="358">
          <cell r="W358" t="str">
            <v>JULIO</v>
          </cell>
          <cell r="X358">
            <v>37810</v>
          </cell>
          <cell r="Y358" t="e">
            <v>#DIV/0!</v>
          </cell>
          <cell r="Z358">
            <v>3.3322105333065859E-3</v>
          </cell>
          <cell r="AB358">
            <v>1.567142847643557E-4</v>
          </cell>
          <cell r="AJ358">
            <v>1.567142847643557E-4</v>
          </cell>
          <cell r="AO358">
            <v>2.6251265372400124E-5</v>
          </cell>
          <cell r="AQ358">
            <v>2.92081386698408E-5</v>
          </cell>
          <cell r="AS358">
            <v>1.0125488072211477E-4</v>
          </cell>
          <cell r="AV358">
            <v>0</v>
          </cell>
          <cell r="AW358">
            <v>3.5367432119951721E-5</v>
          </cell>
          <cell r="AX358">
            <v>3.5367432119951721E-5</v>
          </cell>
          <cell r="BE358">
            <v>3.5367432119951721E-5</v>
          </cell>
          <cell r="BF358">
            <v>0</v>
          </cell>
          <cell r="BH358">
            <v>3.5367432119951721E-5</v>
          </cell>
          <cell r="BI358">
            <v>3.5367432119951721E-5</v>
          </cell>
          <cell r="BP358">
            <v>3.5367432119951721E-5</v>
          </cell>
          <cell r="BQ358">
            <v>0</v>
          </cell>
          <cell r="BS358">
            <v>3.5367432119951721E-5</v>
          </cell>
          <cell r="BT358">
            <v>3.5367432119951721E-5</v>
          </cell>
          <cell r="CA358">
            <v>3.5367432119951721E-5</v>
          </cell>
          <cell r="CB358">
            <v>0</v>
          </cell>
          <cell r="CD358">
            <v>0</v>
          </cell>
          <cell r="CF358">
            <v>0</v>
          </cell>
          <cell r="CG358">
            <v>3.5367432119951714E-5</v>
          </cell>
          <cell r="DW358">
            <v>3.5367432119951714E-5</v>
          </cell>
          <cell r="EC358">
            <v>0</v>
          </cell>
          <cell r="EG358">
            <v>2.9986590879424713E-3</v>
          </cell>
          <cell r="EH358">
            <v>3.5367432119951721E-5</v>
          </cell>
          <cell r="FM358">
            <v>3.5367432119951721E-5</v>
          </cell>
          <cell r="FP358">
            <v>2.9986590879424713E-3</v>
          </cell>
          <cell r="FQ358">
            <v>2.7079303675048355E-3</v>
          </cell>
          <cell r="FR358">
            <v>2.9072872043763574E-4</v>
          </cell>
          <cell r="FT358">
            <v>1.7683716059975859E-4</v>
          </cell>
          <cell r="FU358">
            <v>0</v>
          </cell>
          <cell r="FX358" t="e">
            <v>#DIV/0!</v>
          </cell>
        </row>
        <row r="359">
          <cell r="W359" t="str">
            <v>JULIO</v>
          </cell>
          <cell r="X359">
            <v>37811</v>
          </cell>
          <cell r="Y359" t="e">
            <v>#DIV/0!</v>
          </cell>
          <cell r="Z359">
            <v>3.2614756690666825E-3</v>
          </cell>
          <cell r="AB359">
            <v>1.567142847643557E-4</v>
          </cell>
          <cell r="AJ359">
            <v>1.567142847643557E-4</v>
          </cell>
          <cell r="AO359">
            <v>2.6251265372400124E-5</v>
          </cell>
          <cell r="AQ359">
            <v>2.92081386698408E-5</v>
          </cell>
          <cell r="AS359">
            <v>1.0125488072211477E-4</v>
          </cell>
          <cell r="AV359">
            <v>0</v>
          </cell>
          <cell r="AW359">
            <v>0</v>
          </cell>
          <cell r="AX359">
            <v>0</v>
          </cell>
          <cell r="BF359">
            <v>0</v>
          </cell>
          <cell r="BH359">
            <v>0</v>
          </cell>
          <cell r="BI359">
            <v>0</v>
          </cell>
          <cell r="BQ359">
            <v>0</v>
          </cell>
          <cell r="BS359">
            <v>3.5367432119951721E-5</v>
          </cell>
          <cell r="BT359">
            <v>3.5367432119951721E-5</v>
          </cell>
          <cell r="CA359">
            <v>3.5367432119951721E-5</v>
          </cell>
          <cell r="CB359">
            <v>0</v>
          </cell>
          <cell r="CD359">
            <v>0</v>
          </cell>
          <cell r="CF359">
            <v>0</v>
          </cell>
          <cell r="CG359">
            <v>7.0734864239903442E-5</v>
          </cell>
          <cell r="DW359">
            <v>3.5367432119951714E-5</v>
          </cell>
          <cell r="DX359">
            <v>3.5367432119951721E-5</v>
          </cell>
          <cell r="EC359">
            <v>0</v>
          </cell>
          <cell r="EG359">
            <v>2.9986590879424713E-3</v>
          </cell>
          <cell r="EH359">
            <v>0</v>
          </cell>
          <cell r="FP359">
            <v>2.9986590879424713E-3</v>
          </cell>
          <cell r="FQ359">
            <v>2.7079303675048355E-3</v>
          </cell>
          <cell r="FR359">
            <v>2.9072872043763574E-4</v>
          </cell>
          <cell r="FT359">
            <v>1.0610229635985516E-4</v>
          </cell>
          <cell r="FU359">
            <v>0</v>
          </cell>
          <cell r="FX359" t="e">
            <v>#DIV/0!</v>
          </cell>
        </row>
        <row r="360">
          <cell r="W360" t="str">
            <v>JULIO</v>
          </cell>
          <cell r="X360">
            <v>37812</v>
          </cell>
          <cell r="Y360" t="e">
            <v>#DIV/0!</v>
          </cell>
          <cell r="Z360">
            <v>3.1615326661569381E-3</v>
          </cell>
          <cell r="AB360">
            <v>1.275061460945149E-4</v>
          </cell>
          <cell r="AJ360">
            <v>1.275061460945149E-4</v>
          </cell>
          <cell r="AO360">
            <v>2.6251265372400124E-5</v>
          </cell>
          <cell r="AS360">
            <v>1.0125488072211477E-4</v>
          </cell>
          <cell r="AV360">
            <v>0</v>
          </cell>
          <cell r="AW360">
            <v>0</v>
          </cell>
          <cell r="AX360">
            <v>0</v>
          </cell>
          <cell r="BF360">
            <v>0</v>
          </cell>
          <cell r="BH360">
            <v>0</v>
          </cell>
          <cell r="BI360">
            <v>0</v>
          </cell>
          <cell r="BQ360">
            <v>0</v>
          </cell>
          <cell r="BS360">
            <v>0</v>
          </cell>
          <cell r="BT360">
            <v>0</v>
          </cell>
          <cell r="CB360">
            <v>0</v>
          </cell>
          <cell r="CD360">
            <v>0</v>
          </cell>
          <cell r="CF360">
            <v>0</v>
          </cell>
          <cell r="CG360">
            <v>3.5367432119951721E-5</v>
          </cell>
          <cell r="DY360">
            <v>3.5367432119951721E-5</v>
          </cell>
          <cell r="EC360">
            <v>0</v>
          </cell>
          <cell r="EG360">
            <v>2.9986590879424713E-3</v>
          </cell>
          <cell r="EH360">
            <v>0</v>
          </cell>
          <cell r="FP360">
            <v>2.9986590879424713E-3</v>
          </cell>
          <cell r="FQ360">
            <v>2.7079303675048355E-3</v>
          </cell>
          <cell r="FR360">
            <v>2.9072872043763574E-4</v>
          </cell>
          <cell r="FT360">
            <v>3.5367432119951721E-5</v>
          </cell>
          <cell r="FU360">
            <v>0</v>
          </cell>
          <cell r="FX360" t="e">
            <v>#DIV/0!</v>
          </cell>
        </row>
        <row r="361">
          <cell r="W361" t="str">
            <v>JULIO</v>
          </cell>
          <cell r="X361">
            <v>37813</v>
          </cell>
          <cell r="Y361" t="e">
            <v>#DIV/0!</v>
          </cell>
          <cell r="Z361">
            <v>3.1615326661569381E-3</v>
          </cell>
          <cell r="AB361">
            <v>1.275061460945149E-4</v>
          </cell>
          <cell r="AJ361">
            <v>1.275061460945149E-4</v>
          </cell>
          <cell r="AO361">
            <v>2.6251265372400124E-5</v>
          </cell>
          <cell r="AS361">
            <v>1.0125488072211477E-4</v>
          </cell>
          <cell r="AV361">
            <v>0</v>
          </cell>
          <cell r="AW361">
            <v>0</v>
          </cell>
          <cell r="AX361">
            <v>0</v>
          </cell>
          <cell r="BF361">
            <v>0</v>
          </cell>
          <cell r="BH361">
            <v>0</v>
          </cell>
          <cell r="BI361">
            <v>0</v>
          </cell>
          <cell r="BQ361">
            <v>0</v>
          </cell>
          <cell r="BS361">
            <v>0</v>
          </cell>
          <cell r="BT361">
            <v>0</v>
          </cell>
          <cell r="CB361">
            <v>0</v>
          </cell>
          <cell r="CD361">
            <v>0</v>
          </cell>
          <cell r="CF361">
            <v>0</v>
          </cell>
          <cell r="CG361">
            <v>3.5367432119951721E-5</v>
          </cell>
          <cell r="DY361">
            <v>3.5367432119951721E-5</v>
          </cell>
          <cell r="EC361">
            <v>0</v>
          </cell>
          <cell r="EG361">
            <v>2.9986590879424713E-3</v>
          </cell>
          <cell r="EH361">
            <v>0</v>
          </cell>
          <cell r="FP361">
            <v>2.9986590879424713E-3</v>
          </cell>
          <cell r="FQ361">
            <v>2.7079303675048355E-3</v>
          </cell>
          <cell r="FR361">
            <v>2.9072872043763574E-4</v>
          </cell>
          <cell r="FT361">
            <v>3.5367432119951721E-5</v>
          </cell>
          <cell r="FU361">
            <v>0</v>
          </cell>
          <cell r="FX361" t="e">
            <v>#DIV/0!</v>
          </cell>
        </row>
        <row r="362">
          <cell r="W362" t="str">
            <v>JULIO</v>
          </cell>
          <cell r="X362">
            <v>37814</v>
          </cell>
          <cell r="Y362" t="e">
            <v>#DIV/0!</v>
          </cell>
          <cell r="Z362">
            <v>4.5360229865210234E-4</v>
          </cell>
          <cell r="AB362">
            <v>1.275061460945149E-4</v>
          </cell>
          <cell r="AJ362">
            <v>1.275061460945149E-4</v>
          </cell>
          <cell r="AO362">
            <v>2.6251265372400124E-5</v>
          </cell>
          <cell r="AS362">
            <v>1.0125488072211477E-4</v>
          </cell>
          <cell r="AV362">
            <v>0</v>
          </cell>
          <cell r="AW362">
            <v>0</v>
          </cell>
          <cell r="AX362">
            <v>0</v>
          </cell>
          <cell r="BF362">
            <v>0</v>
          </cell>
          <cell r="BH362">
            <v>0</v>
          </cell>
          <cell r="BI362">
            <v>0</v>
          </cell>
          <cell r="BQ362">
            <v>0</v>
          </cell>
          <cell r="BS362">
            <v>0</v>
          </cell>
          <cell r="BT362">
            <v>0</v>
          </cell>
          <cell r="CB362">
            <v>0</v>
          </cell>
          <cell r="CD362">
            <v>0</v>
          </cell>
          <cell r="CF362">
            <v>0</v>
          </cell>
          <cell r="CG362">
            <v>3.5367432119951721E-5</v>
          </cell>
          <cell r="DY362">
            <v>3.5367432119951721E-5</v>
          </cell>
          <cell r="EC362">
            <v>0</v>
          </cell>
          <cell r="EG362">
            <v>2.9072872043763574E-4</v>
          </cell>
          <cell r="EH362">
            <v>0</v>
          </cell>
          <cell r="FP362">
            <v>2.9072872043763574E-4</v>
          </cell>
          <cell r="FR362">
            <v>2.9072872043763574E-4</v>
          </cell>
          <cell r="FT362">
            <v>3.5367432119951721E-5</v>
          </cell>
          <cell r="FU362">
            <v>0</v>
          </cell>
          <cell r="FX362" t="e">
            <v>#DIV/0!</v>
          </cell>
        </row>
        <row r="363">
          <cell r="W363" t="str">
            <v>JULIO</v>
          </cell>
          <cell r="X363">
            <v>37815</v>
          </cell>
          <cell r="Y363" t="e">
            <v>#DIV/0!</v>
          </cell>
          <cell r="Z363">
            <v>4.5360229865210234E-4</v>
          </cell>
          <cell r="AB363">
            <v>1.275061460945149E-4</v>
          </cell>
          <cell r="AJ363">
            <v>1.275061460945149E-4</v>
          </cell>
          <cell r="AO363">
            <v>2.6251265372400124E-5</v>
          </cell>
          <cell r="AS363">
            <v>1.0125488072211477E-4</v>
          </cell>
          <cell r="AV363">
            <v>0</v>
          </cell>
          <cell r="AW363">
            <v>0</v>
          </cell>
          <cell r="AX363">
            <v>0</v>
          </cell>
          <cell r="BF363">
            <v>0</v>
          </cell>
          <cell r="BH363">
            <v>0</v>
          </cell>
          <cell r="BI363">
            <v>0</v>
          </cell>
          <cell r="BQ363">
            <v>0</v>
          </cell>
          <cell r="BS363">
            <v>0</v>
          </cell>
          <cell r="BT363">
            <v>0</v>
          </cell>
          <cell r="CB363">
            <v>0</v>
          </cell>
          <cell r="CD363">
            <v>0</v>
          </cell>
          <cell r="CF363">
            <v>0</v>
          </cell>
          <cell r="CG363">
            <v>3.5367432119951721E-5</v>
          </cell>
          <cell r="DY363">
            <v>3.5367432119951721E-5</v>
          </cell>
          <cell r="EC363">
            <v>0</v>
          </cell>
          <cell r="EG363">
            <v>2.9072872043763574E-4</v>
          </cell>
          <cell r="EH363">
            <v>0</v>
          </cell>
          <cell r="FP363">
            <v>2.9072872043763574E-4</v>
          </cell>
          <cell r="FR363">
            <v>2.9072872043763574E-4</v>
          </cell>
          <cell r="FT363">
            <v>3.5367432119951721E-5</v>
          </cell>
          <cell r="FU363">
            <v>0</v>
          </cell>
          <cell r="FX363" t="e">
            <v>#DIV/0!</v>
          </cell>
        </row>
        <row r="364">
          <cell r="W364" t="str">
            <v>JULIO</v>
          </cell>
          <cell r="X364">
            <v>37816</v>
          </cell>
          <cell r="Y364" t="e">
            <v>#DIV/0!</v>
          </cell>
          <cell r="Z364">
            <v>4.5360229865210234E-4</v>
          </cell>
          <cell r="AB364">
            <v>1.275061460945149E-4</v>
          </cell>
          <cell r="AJ364">
            <v>1.275061460945149E-4</v>
          </cell>
          <cell r="AO364">
            <v>2.6251265372400124E-5</v>
          </cell>
          <cell r="AS364">
            <v>1.0125488072211477E-4</v>
          </cell>
          <cell r="AV364">
            <v>0</v>
          </cell>
          <cell r="AW364">
            <v>0</v>
          </cell>
          <cell r="AX364">
            <v>0</v>
          </cell>
          <cell r="BF364">
            <v>0</v>
          </cell>
          <cell r="BH364">
            <v>0</v>
          </cell>
          <cell r="BI364">
            <v>0</v>
          </cell>
          <cell r="BQ364">
            <v>0</v>
          </cell>
          <cell r="BS364">
            <v>0</v>
          </cell>
          <cell r="BT364">
            <v>0</v>
          </cell>
          <cell r="CB364">
            <v>0</v>
          </cell>
          <cell r="CD364">
            <v>0</v>
          </cell>
          <cell r="CF364">
            <v>0</v>
          </cell>
          <cell r="CG364">
            <v>3.5367432119951721E-5</v>
          </cell>
          <cell r="DY364">
            <v>3.5367432119951721E-5</v>
          </cell>
          <cell r="EC364">
            <v>0</v>
          </cell>
          <cell r="EG364">
            <v>2.9072872043763574E-4</v>
          </cell>
          <cell r="EH364">
            <v>0</v>
          </cell>
          <cell r="FP364">
            <v>2.9072872043763574E-4</v>
          </cell>
          <cell r="FR364">
            <v>2.9072872043763574E-4</v>
          </cell>
          <cell r="FT364">
            <v>3.5367432119951721E-5</v>
          </cell>
          <cell r="FU364">
            <v>0</v>
          </cell>
          <cell r="FX364" t="e">
            <v>#DIV/0!</v>
          </cell>
        </row>
        <row r="365">
          <cell r="W365" t="str">
            <v>JULIO</v>
          </cell>
          <cell r="X365">
            <v>37817</v>
          </cell>
          <cell r="Y365" t="e">
            <v>#DIV/0!</v>
          </cell>
          <cell r="Z365">
            <v>4.5360229865210234E-4</v>
          </cell>
          <cell r="AB365">
            <v>1.275061460945149E-4</v>
          </cell>
          <cell r="AJ365">
            <v>1.275061460945149E-4</v>
          </cell>
          <cell r="AO365">
            <v>2.6251265372400124E-5</v>
          </cell>
          <cell r="AS365">
            <v>1.0125488072211477E-4</v>
          </cell>
          <cell r="AV365">
            <v>0</v>
          </cell>
          <cell r="AW365">
            <v>0</v>
          </cell>
          <cell r="AX365">
            <v>0</v>
          </cell>
          <cell r="BF365">
            <v>0</v>
          </cell>
          <cell r="BH365">
            <v>0</v>
          </cell>
          <cell r="BI365">
            <v>0</v>
          </cell>
          <cell r="BQ365">
            <v>0</v>
          </cell>
          <cell r="BS365">
            <v>0</v>
          </cell>
          <cell r="BT365">
            <v>0</v>
          </cell>
          <cell r="CB365">
            <v>0</v>
          </cell>
          <cell r="CD365">
            <v>0</v>
          </cell>
          <cell r="CF365">
            <v>0</v>
          </cell>
          <cell r="CG365">
            <v>3.5367432119951721E-5</v>
          </cell>
          <cell r="DY365">
            <v>3.5367432119951721E-5</v>
          </cell>
          <cell r="EC365">
            <v>0</v>
          </cell>
          <cell r="EG365">
            <v>2.9072872043763574E-4</v>
          </cell>
          <cell r="EH365">
            <v>0</v>
          </cell>
          <cell r="FP365">
            <v>2.9072872043763574E-4</v>
          </cell>
          <cell r="FR365">
            <v>2.9072872043763574E-4</v>
          </cell>
          <cell r="FT365">
            <v>3.5367432119951721E-5</v>
          </cell>
          <cell r="FU365">
            <v>0</v>
          </cell>
          <cell r="FX365" t="e">
            <v>#DIV/0!</v>
          </cell>
        </row>
        <row r="366">
          <cell r="W366" t="str">
            <v>JULIO</v>
          </cell>
          <cell r="X366">
            <v>37818</v>
          </cell>
          <cell r="Y366" t="e">
            <v>#DIV/0!</v>
          </cell>
          <cell r="Z366">
            <v>4.5360229865210234E-4</v>
          </cell>
          <cell r="AB366">
            <v>1.275061460945149E-4</v>
          </cell>
          <cell r="AJ366">
            <v>1.275061460945149E-4</v>
          </cell>
          <cell r="AO366">
            <v>2.6251265372400124E-5</v>
          </cell>
          <cell r="AS366">
            <v>1.0125488072211477E-4</v>
          </cell>
          <cell r="AV366">
            <v>0</v>
          </cell>
          <cell r="AW366">
            <v>0</v>
          </cell>
          <cell r="AX366">
            <v>0</v>
          </cell>
          <cell r="BF366">
            <v>0</v>
          </cell>
          <cell r="BH366">
            <v>0</v>
          </cell>
          <cell r="BI366">
            <v>0</v>
          </cell>
          <cell r="BQ366">
            <v>0</v>
          </cell>
          <cell r="BS366">
            <v>0</v>
          </cell>
          <cell r="BT366">
            <v>0</v>
          </cell>
          <cell r="CB366">
            <v>0</v>
          </cell>
          <cell r="CD366">
            <v>0</v>
          </cell>
          <cell r="CF366">
            <v>0</v>
          </cell>
          <cell r="CG366">
            <v>3.5367432119951721E-5</v>
          </cell>
          <cell r="DY366">
            <v>3.5367432119951721E-5</v>
          </cell>
          <cell r="EC366">
            <v>0</v>
          </cell>
          <cell r="EG366">
            <v>2.9072872043763574E-4</v>
          </cell>
          <cell r="EH366">
            <v>0</v>
          </cell>
          <cell r="FP366">
            <v>2.9072872043763574E-4</v>
          </cell>
          <cell r="FR366">
            <v>2.9072872043763574E-4</v>
          </cell>
          <cell r="FT366">
            <v>3.5367432119951721E-5</v>
          </cell>
          <cell r="FU366">
            <v>0</v>
          </cell>
          <cell r="FX366" t="e">
            <v>#DIV/0!</v>
          </cell>
        </row>
        <row r="367">
          <cell r="W367" t="str">
            <v>JULIO</v>
          </cell>
          <cell r="X367">
            <v>37819</v>
          </cell>
          <cell r="Y367" t="e">
            <v>#DIV/0!</v>
          </cell>
          <cell r="Z367">
            <v>4.5360229865210234E-4</v>
          </cell>
          <cell r="AB367">
            <v>1.275061460945149E-4</v>
          </cell>
          <cell r="AJ367">
            <v>1.275061460945149E-4</v>
          </cell>
          <cell r="AO367">
            <v>2.6251265372400124E-5</v>
          </cell>
          <cell r="AS367">
            <v>1.0125488072211477E-4</v>
          </cell>
          <cell r="AV367">
            <v>0</v>
          </cell>
          <cell r="AW367">
            <v>0</v>
          </cell>
          <cell r="AX367">
            <v>0</v>
          </cell>
          <cell r="BF367">
            <v>0</v>
          </cell>
          <cell r="BH367">
            <v>0</v>
          </cell>
          <cell r="BI367">
            <v>0</v>
          </cell>
          <cell r="BQ367">
            <v>0</v>
          </cell>
          <cell r="BS367">
            <v>0</v>
          </cell>
          <cell r="BT367">
            <v>0</v>
          </cell>
          <cell r="CB367">
            <v>0</v>
          </cell>
          <cell r="CD367">
            <v>0</v>
          </cell>
          <cell r="CF367">
            <v>0</v>
          </cell>
          <cell r="CG367">
            <v>3.5367432119951721E-5</v>
          </cell>
          <cell r="DY367">
            <v>3.5367432119951721E-5</v>
          </cell>
          <cell r="EC367">
            <v>0</v>
          </cell>
          <cell r="EG367">
            <v>2.9072872043763574E-4</v>
          </cell>
          <cell r="EH367">
            <v>0</v>
          </cell>
          <cell r="FP367">
            <v>2.9072872043763574E-4</v>
          </cell>
          <cell r="FR367">
            <v>2.9072872043763574E-4</v>
          </cell>
          <cell r="FT367">
            <v>3.5367432119951721E-5</v>
          </cell>
          <cell r="FU367">
            <v>0</v>
          </cell>
          <cell r="FX367" t="e">
            <v>#DIV/0!</v>
          </cell>
        </row>
        <row r="368">
          <cell r="W368" t="str">
            <v>JULIO</v>
          </cell>
          <cell r="X368">
            <v>37820</v>
          </cell>
          <cell r="Y368" t="e">
            <v>#DIV/0!</v>
          </cell>
          <cell r="Z368">
            <v>4.5360229865210234E-4</v>
          </cell>
          <cell r="AB368">
            <v>1.275061460945149E-4</v>
          </cell>
          <cell r="AJ368">
            <v>1.275061460945149E-4</v>
          </cell>
          <cell r="AO368">
            <v>2.6251265372400124E-5</v>
          </cell>
          <cell r="AS368">
            <v>1.0125488072211477E-4</v>
          </cell>
          <cell r="AV368">
            <v>0</v>
          </cell>
          <cell r="AW368">
            <v>0</v>
          </cell>
          <cell r="AX368">
            <v>0</v>
          </cell>
          <cell r="BF368">
            <v>0</v>
          </cell>
          <cell r="BH368">
            <v>0</v>
          </cell>
          <cell r="BI368">
            <v>0</v>
          </cell>
          <cell r="BQ368">
            <v>0</v>
          </cell>
          <cell r="BS368">
            <v>0</v>
          </cell>
          <cell r="BT368">
            <v>0</v>
          </cell>
          <cell r="CB368">
            <v>0</v>
          </cell>
          <cell r="CD368">
            <v>0</v>
          </cell>
          <cell r="CF368">
            <v>0</v>
          </cell>
          <cell r="CG368">
            <v>3.5367432119951721E-5</v>
          </cell>
          <cell r="DY368">
            <v>3.5367432119951721E-5</v>
          </cell>
          <cell r="EC368">
            <v>0</v>
          </cell>
          <cell r="EG368">
            <v>2.9072872043763574E-4</v>
          </cell>
          <cell r="EH368">
            <v>0</v>
          </cell>
          <cell r="FP368">
            <v>2.9072872043763574E-4</v>
          </cell>
          <cell r="FR368">
            <v>2.9072872043763574E-4</v>
          </cell>
          <cell r="FT368">
            <v>3.5367432119951721E-5</v>
          </cell>
          <cell r="FU368">
            <v>0</v>
          </cell>
          <cell r="FX368" t="e">
            <v>#DIV/0!</v>
          </cell>
        </row>
        <row r="369">
          <cell r="W369" t="str">
            <v>JULIO</v>
          </cell>
          <cell r="X369">
            <v>37821</v>
          </cell>
          <cell r="Y369" t="e">
            <v>#DIV/0!</v>
          </cell>
          <cell r="Z369">
            <v>4.1823486653215063E-4</v>
          </cell>
          <cell r="AB369">
            <v>1.275061460945149E-4</v>
          </cell>
          <cell r="AJ369">
            <v>1.275061460945149E-4</v>
          </cell>
          <cell r="AO369">
            <v>2.6251265372400124E-5</v>
          </cell>
          <cell r="AS369">
            <v>1.0125488072211477E-4</v>
          </cell>
          <cell r="AV369">
            <v>0</v>
          </cell>
          <cell r="AW369">
            <v>0</v>
          </cell>
          <cell r="AX369">
            <v>0</v>
          </cell>
          <cell r="BF369">
            <v>0</v>
          </cell>
          <cell r="BH369">
            <v>0</v>
          </cell>
          <cell r="BI369">
            <v>0</v>
          </cell>
          <cell r="BQ369">
            <v>0</v>
          </cell>
          <cell r="BS369">
            <v>0</v>
          </cell>
          <cell r="BT369">
            <v>0</v>
          </cell>
          <cell r="CB369">
            <v>0</v>
          </cell>
          <cell r="CD369">
            <v>0</v>
          </cell>
          <cell r="CF369">
            <v>0</v>
          </cell>
          <cell r="CG369">
            <v>0</v>
          </cell>
          <cell r="EC369">
            <v>0</v>
          </cell>
          <cell r="EG369">
            <v>2.9072872043763574E-4</v>
          </cell>
          <cell r="EH369">
            <v>0</v>
          </cell>
          <cell r="FP369">
            <v>2.9072872043763574E-4</v>
          </cell>
          <cell r="FR369">
            <v>2.9072872043763574E-4</v>
          </cell>
          <cell r="FT369">
            <v>0</v>
          </cell>
          <cell r="FU369">
            <v>0</v>
          </cell>
          <cell r="FX369" t="e">
            <v>#DIV/0!</v>
          </cell>
        </row>
        <row r="370">
          <cell r="W370" t="str">
            <v>JULIO</v>
          </cell>
          <cell r="X370">
            <v>37822</v>
          </cell>
          <cell r="Y370" t="e">
            <v>#DIV/0!</v>
          </cell>
          <cell r="Z370">
            <v>4.1823486653215063E-4</v>
          </cell>
          <cell r="AB370">
            <v>1.275061460945149E-4</v>
          </cell>
          <cell r="AJ370">
            <v>1.275061460945149E-4</v>
          </cell>
          <cell r="AO370">
            <v>2.6251265372400124E-5</v>
          </cell>
          <cell r="AS370">
            <v>1.0125488072211477E-4</v>
          </cell>
          <cell r="AV370">
            <v>0</v>
          </cell>
          <cell r="AW370">
            <v>0</v>
          </cell>
          <cell r="AX370">
            <v>0</v>
          </cell>
          <cell r="BF370">
            <v>0</v>
          </cell>
          <cell r="BH370">
            <v>0</v>
          </cell>
          <cell r="BI370">
            <v>0</v>
          </cell>
          <cell r="BQ370">
            <v>0</v>
          </cell>
          <cell r="BS370">
            <v>0</v>
          </cell>
          <cell r="BT370">
            <v>0</v>
          </cell>
          <cell r="CB370">
            <v>0</v>
          </cell>
          <cell r="CD370">
            <v>0</v>
          </cell>
          <cell r="CF370">
            <v>0</v>
          </cell>
          <cell r="CG370">
            <v>0</v>
          </cell>
          <cell r="EC370">
            <v>0</v>
          </cell>
          <cell r="EG370">
            <v>2.9072872043763574E-4</v>
          </cell>
          <cell r="EH370">
            <v>0</v>
          </cell>
          <cell r="FP370">
            <v>2.9072872043763574E-4</v>
          </cell>
          <cell r="FR370">
            <v>2.9072872043763574E-4</v>
          </cell>
          <cell r="FT370">
            <v>0</v>
          </cell>
          <cell r="FU370">
            <v>0</v>
          </cell>
          <cell r="FX370" t="e">
            <v>#DIV/0!</v>
          </cell>
        </row>
        <row r="371">
          <cell r="W371" t="str">
            <v>JULIO</v>
          </cell>
          <cell r="X371">
            <v>37823</v>
          </cell>
          <cell r="Y371" t="e">
            <v>#DIV/0!</v>
          </cell>
          <cell r="Z371">
            <v>2.6446906994977055E-2</v>
          </cell>
          <cell r="AB371">
            <v>2.4901200296105263E-4</v>
          </cell>
          <cell r="AJ371">
            <v>2.4901200296105263E-4</v>
          </cell>
          <cell r="AO371">
            <v>2.6251265372400124E-5</v>
          </cell>
          <cell r="AS371">
            <v>1.0125488072211477E-4</v>
          </cell>
          <cell r="AT371">
            <v>1.2150585686653772E-4</v>
          </cell>
          <cell r="AV371">
            <v>0</v>
          </cell>
          <cell r="AW371">
            <v>0</v>
          </cell>
          <cell r="AX371">
            <v>0</v>
          </cell>
          <cell r="BF371">
            <v>0</v>
          </cell>
          <cell r="BH371">
            <v>0</v>
          </cell>
          <cell r="BI371">
            <v>0</v>
          </cell>
          <cell r="BQ371">
            <v>0</v>
          </cell>
          <cell r="BS371">
            <v>0</v>
          </cell>
          <cell r="BT371">
            <v>0</v>
          </cell>
          <cell r="CB371">
            <v>0</v>
          </cell>
          <cell r="CD371">
            <v>0</v>
          </cell>
          <cell r="CF371">
            <v>2.5871798839458414E-2</v>
          </cell>
          <cell r="CG371">
            <v>3.5367432119951721E-5</v>
          </cell>
          <cell r="DZ371">
            <v>3.5367432119951721E-5</v>
          </cell>
          <cell r="EC371">
            <v>2.5871798839458414E-2</v>
          </cell>
          <cell r="ED371">
            <v>2.3008510638297872E-2</v>
          </cell>
          <cell r="EE371">
            <v>2.8632882011605416E-3</v>
          </cell>
          <cell r="EG371">
            <v>2.9072872043763574E-4</v>
          </cell>
          <cell r="EH371">
            <v>0</v>
          </cell>
          <cell r="FP371">
            <v>2.9072872043763574E-4</v>
          </cell>
          <cell r="FR371">
            <v>2.9072872043763574E-4</v>
          </cell>
          <cell r="FT371">
            <v>3.5367432119951721E-5</v>
          </cell>
          <cell r="FU371">
            <v>0</v>
          </cell>
          <cell r="FX371" t="e">
            <v>#DIV/0!</v>
          </cell>
        </row>
        <row r="372">
          <cell r="W372" t="str">
            <v>JULIO</v>
          </cell>
          <cell r="X372">
            <v>37824</v>
          </cell>
          <cell r="Y372" t="e">
            <v>#DIV/0!</v>
          </cell>
          <cell r="Z372">
            <v>2.6284033416762588E-2</v>
          </cell>
          <cell r="AB372">
            <v>1.2150585686653772E-4</v>
          </cell>
          <cell r="AJ372">
            <v>1.2150585686653772E-4</v>
          </cell>
          <cell r="AT372">
            <v>1.2150585686653772E-4</v>
          </cell>
          <cell r="AV372">
            <v>0</v>
          </cell>
          <cell r="AW372">
            <v>0</v>
          </cell>
          <cell r="AX372">
            <v>0</v>
          </cell>
          <cell r="BF372">
            <v>0</v>
          </cell>
          <cell r="BH372">
            <v>0</v>
          </cell>
          <cell r="BI372">
            <v>0</v>
          </cell>
          <cell r="BQ372">
            <v>0</v>
          </cell>
          <cell r="BS372">
            <v>0</v>
          </cell>
          <cell r="BT372">
            <v>0</v>
          </cell>
          <cell r="CB372">
            <v>0</v>
          </cell>
          <cell r="CD372">
            <v>0</v>
          </cell>
          <cell r="CF372">
            <v>2.5871798839458414E-2</v>
          </cell>
          <cell r="CG372">
            <v>0</v>
          </cell>
          <cell r="EC372">
            <v>2.5871798839458414E-2</v>
          </cell>
          <cell r="ED372">
            <v>2.3008510638297872E-2</v>
          </cell>
          <cell r="EE372">
            <v>2.8632882011605416E-3</v>
          </cell>
          <cell r="EG372">
            <v>2.9072872043763574E-4</v>
          </cell>
          <cell r="EH372">
            <v>0</v>
          </cell>
          <cell r="FP372">
            <v>2.9072872043763574E-4</v>
          </cell>
          <cell r="FR372">
            <v>2.9072872043763574E-4</v>
          </cell>
          <cell r="FT372">
            <v>0</v>
          </cell>
          <cell r="FU372">
            <v>0</v>
          </cell>
          <cell r="FX372" t="e">
            <v>#DIV/0!</v>
          </cell>
        </row>
        <row r="373">
          <cell r="W373" t="str">
            <v>JULIO</v>
          </cell>
          <cell r="X373">
            <v>37825</v>
          </cell>
          <cell r="Y373" t="e">
            <v>#DIV/0!</v>
          </cell>
          <cell r="Z373">
            <v>2.6284033416762588E-2</v>
          </cell>
          <cell r="AB373">
            <v>1.2150585686653772E-4</v>
          </cell>
          <cell r="AJ373">
            <v>1.2150585686653772E-4</v>
          </cell>
          <cell r="AT373">
            <v>1.2150585686653772E-4</v>
          </cell>
          <cell r="AV373">
            <v>0</v>
          </cell>
          <cell r="AW373">
            <v>0</v>
          </cell>
          <cell r="AX373">
            <v>0</v>
          </cell>
          <cell r="BF373">
            <v>0</v>
          </cell>
          <cell r="BH373">
            <v>0</v>
          </cell>
          <cell r="BI373">
            <v>0</v>
          </cell>
          <cell r="BQ373">
            <v>0</v>
          </cell>
          <cell r="BS373">
            <v>0</v>
          </cell>
          <cell r="BT373">
            <v>0</v>
          </cell>
          <cell r="CB373">
            <v>0</v>
          </cell>
          <cell r="CD373">
            <v>0</v>
          </cell>
          <cell r="CF373">
            <v>2.5871798839458414E-2</v>
          </cell>
          <cell r="CG373">
            <v>0</v>
          </cell>
          <cell r="EC373">
            <v>2.5871798839458414E-2</v>
          </cell>
          <cell r="ED373">
            <v>2.3008510638297872E-2</v>
          </cell>
          <cell r="EE373">
            <v>2.8632882011605416E-3</v>
          </cell>
          <cell r="EG373">
            <v>2.9072872043763574E-4</v>
          </cell>
          <cell r="EH373">
            <v>0</v>
          </cell>
          <cell r="FP373">
            <v>2.9072872043763574E-4</v>
          </cell>
          <cell r="FR373">
            <v>2.9072872043763574E-4</v>
          </cell>
          <cell r="FT373">
            <v>0</v>
          </cell>
          <cell r="FU373">
            <v>0</v>
          </cell>
          <cell r="FX373" t="e">
            <v>#DIV/0!</v>
          </cell>
        </row>
        <row r="374">
          <cell r="W374" t="str">
            <v>JULIO</v>
          </cell>
          <cell r="X374">
            <v>37826</v>
          </cell>
          <cell r="Y374" t="e">
            <v>#DIV/0!</v>
          </cell>
          <cell r="Z374">
            <v>2.6284033416762588E-2</v>
          </cell>
          <cell r="AB374">
            <v>1.2150585686653772E-4</v>
          </cell>
          <cell r="AJ374">
            <v>1.2150585686653772E-4</v>
          </cell>
          <cell r="AT374">
            <v>1.2150585686653772E-4</v>
          </cell>
          <cell r="AV374">
            <v>0</v>
          </cell>
          <cell r="AW374">
            <v>0</v>
          </cell>
          <cell r="AX374">
            <v>0</v>
          </cell>
          <cell r="BF374">
            <v>0</v>
          </cell>
          <cell r="BH374">
            <v>0</v>
          </cell>
          <cell r="BI374">
            <v>0</v>
          </cell>
          <cell r="BQ374">
            <v>0</v>
          </cell>
          <cell r="BS374">
            <v>0</v>
          </cell>
          <cell r="BT374">
            <v>0</v>
          </cell>
          <cell r="CB374">
            <v>0</v>
          </cell>
          <cell r="CD374">
            <v>0</v>
          </cell>
          <cell r="CF374">
            <v>2.5871798839458414E-2</v>
          </cell>
          <cell r="CG374">
            <v>0</v>
          </cell>
          <cell r="EC374">
            <v>2.5871798839458414E-2</v>
          </cell>
          <cell r="ED374">
            <v>2.3008510638297872E-2</v>
          </cell>
          <cell r="EE374">
            <v>2.8632882011605416E-3</v>
          </cell>
          <cell r="EG374">
            <v>2.9072872043763574E-4</v>
          </cell>
          <cell r="EH374">
            <v>0</v>
          </cell>
          <cell r="FP374">
            <v>2.9072872043763574E-4</v>
          </cell>
          <cell r="FR374">
            <v>2.9072872043763574E-4</v>
          </cell>
          <cell r="FT374">
            <v>0</v>
          </cell>
          <cell r="FU374">
            <v>0</v>
          </cell>
          <cell r="FX374" t="e">
            <v>#DIV/0!</v>
          </cell>
        </row>
        <row r="375">
          <cell r="W375" t="str">
            <v>JULIO</v>
          </cell>
          <cell r="X375">
            <v>37827</v>
          </cell>
          <cell r="Y375" t="e">
            <v>#DIV/0!</v>
          </cell>
          <cell r="Z375">
            <v>2.6284033416762588E-2</v>
          </cell>
          <cell r="AB375">
            <v>1.2150585686653772E-4</v>
          </cell>
          <cell r="AJ375">
            <v>1.2150585686653772E-4</v>
          </cell>
          <cell r="AT375">
            <v>1.2150585686653772E-4</v>
          </cell>
          <cell r="AV375">
            <v>0</v>
          </cell>
          <cell r="AW375">
            <v>0</v>
          </cell>
          <cell r="AX375">
            <v>0</v>
          </cell>
          <cell r="BF375">
            <v>0</v>
          </cell>
          <cell r="BH375">
            <v>0</v>
          </cell>
          <cell r="BI375">
            <v>0</v>
          </cell>
          <cell r="BQ375">
            <v>0</v>
          </cell>
          <cell r="BS375">
            <v>0</v>
          </cell>
          <cell r="BT375">
            <v>0</v>
          </cell>
          <cell r="CB375">
            <v>0</v>
          </cell>
          <cell r="CD375">
            <v>0</v>
          </cell>
          <cell r="CF375">
            <v>2.5871798839458414E-2</v>
          </cell>
          <cell r="CG375">
            <v>0</v>
          </cell>
          <cell r="EC375">
            <v>2.5871798839458414E-2</v>
          </cell>
          <cell r="ED375">
            <v>2.3008510638297872E-2</v>
          </cell>
          <cell r="EE375">
            <v>2.8632882011605416E-3</v>
          </cell>
          <cell r="EG375">
            <v>2.9072872043763574E-4</v>
          </cell>
          <cell r="EH375">
            <v>0</v>
          </cell>
          <cell r="FP375">
            <v>2.9072872043763574E-4</v>
          </cell>
          <cell r="FR375">
            <v>2.9072872043763574E-4</v>
          </cell>
          <cell r="FT375">
            <v>0</v>
          </cell>
          <cell r="FU375">
            <v>0</v>
          </cell>
          <cell r="FX375" t="e">
            <v>#DIV/0!</v>
          </cell>
        </row>
        <row r="376">
          <cell r="W376" t="str">
            <v>JULIO</v>
          </cell>
          <cell r="X376">
            <v>37828</v>
          </cell>
          <cell r="Y376" t="e">
            <v>#DIV/0!</v>
          </cell>
          <cell r="Z376">
            <v>2.6284033416762588E-2</v>
          </cell>
          <cell r="AB376">
            <v>1.2150585686653772E-4</v>
          </cell>
          <cell r="AJ376">
            <v>1.2150585686653772E-4</v>
          </cell>
          <cell r="AT376">
            <v>1.2150585686653772E-4</v>
          </cell>
          <cell r="AV376">
            <v>0</v>
          </cell>
          <cell r="AW376">
            <v>0</v>
          </cell>
          <cell r="AX376">
            <v>0</v>
          </cell>
          <cell r="BF376">
            <v>0</v>
          </cell>
          <cell r="BH376">
            <v>0</v>
          </cell>
          <cell r="BI376">
            <v>0</v>
          </cell>
          <cell r="BQ376">
            <v>0</v>
          </cell>
          <cell r="BS376">
            <v>0</v>
          </cell>
          <cell r="BT376">
            <v>0</v>
          </cell>
          <cell r="CB376">
            <v>0</v>
          </cell>
          <cell r="CD376">
            <v>0</v>
          </cell>
          <cell r="CF376">
            <v>2.5871798839458414E-2</v>
          </cell>
          <cell r="CG376">
            <v>0</v>
          </cell>
          <cell r="EC376">
            <v>2.5871798839458414E-2</v>
          </cell>
          <cell r="ED376">
            <v>2.3008510638297872E-2</v>
          </cell>
          <cell r="EE376">
            <v>2.8632882011605416E-3</v>
          </cell>
          <cell r="EG376">
            <v>2.9072872043763574E-4</v>
          </cell>
          <cell r="EH376">
            <v>0</v>
          </cell>
          <cell r="FP376">
            <v>2.9072872043763574E-4</v>
          </cell>
          <cell r="FR376">
            <v>2.9072872043763574E-4</v>
          </cell>
          <cell r="FT376">
            <v>0</v>
          </cell>
          <cell r="FU376">
            <v>0</v>
          </cell>
          <cell r="FX376" t="e">
            <v>#DIV/0!</v>
          </cell>
        </row>
        <row r="377">
          <cell r="W377" t="str">
            <v>JULIO</v>
          </cell>
          <cell r="X377">
            <v>37829</v>
          </cell>
          <cell r="Y377" t="e">
            <v>#DIV/0!</v>
          </cell>
          <cell r="Z377">
            <v>2.6284033416762588E-2</v>
          </cell>
          <cell r="AB377">
            <v>1.2150585686653772E-4</v>
          </cell>
          <cell r="AJ377">
            <v>1.2150585686653772E-4</v>
          </cell>
          <cell r="AT377">
            <v>1.2150585686653772E-4</v>
          </cell>
          <cell r="AV377">
            <v>0</v>
          </cell>
          <cell r="AW377">
            <v>0</v>
          </cell>
          <cell r="AX377">
            <v>0</v>
          </cell>
          <cell r="BF377">
            <v>0</v>
          </cell>
          <cell r="BH377">
            <v>0</v>
          </cell>
          <cell r="BI377">
            <v>0</v>
          </cell>
          <cell r="BQ377">
            <v>0</v>
          </cell>
          <cell r="BS377">
            <v>0</v>
          </cell>
          <cell r="BT377">
            <v>0</v>
          </cell>
          <cell r="CB377">
            <v>0</v>
          </cell>
          <cell r="CD377">
            <v>0</v>
          </cell>
          <cell r="CF377">
            <v>2.5871798839458414E-2</v>
          </cell>
          <cell r="CG377">
            <v>0</v>
          </cell>
          <cell r="EC377">
            <v>2.5871798839458414E-2</v>
          </cell>
          <cell r="ED377">
            <v>2.3008510638297872E-2</v>
          </cell>
          <cell r="EE377">
            <v>2.8632882011605416E-3</v>
          </cell>
          <cell r="EG377">
            <v>2.9072872043763574E-4</v>
          </cell>
          <cell r="EH377">
            <v>0</v>
          </cell>
          <cell r="FP377">
            <v>2.9072872043763574E-4</v>
          </cell>
          <cell r="FR377">
            <v>2.9072872043763574E-4</v>
          </cell>
          <cell r="FT377">
            <v>0</v>
          </cell>
          <cell r="FU377">
            <v>0</v>
          </cell>
          <cell r="FX377" t="e">
            <v>#DIV/0!</v>
          </cell>
        </row>
        <row r="378">
          <cell r="W378" t="str">
            <v>JULIO</v>
          </cell>
          <cell r="X378">
            <v>37830</v>
          </cell>
          <cell r="Y378" t="e">
            <v>#DIV/0!</v>
          </cell>
          <cell r="Z378">
            <v>2.6284033416762588E-2</v>
          </cell>
          <cell r="AB378">
            <v>1.2150585686653772E-4</v>
          </cell>
          <cell r="AJ378">
            <v>1.2150585686653772E-4</v>
          </cell>
          <cell r="AT378">
            <v>1.2150585686653772E-4</v>
          </cell>
          <cell r="AV378">
            <v>0</v>
          </cell>
          <cell r="AW378">
            <v>0</v>
          </cell>
          <cell r="AX378">
            <v>0</v>
          </cell>
          <cell r="BF378">
            <v>0</v>
          </cell>
          <cell r="BH378">
            <v>0</v>
          </cell>
          <cell r="BI378">
            <v>0</v>
          </cell>
          <cell r="BQ378">
            <v>0</v>
          </cell>
          <cell r="BS378">
            <v>0</v>
          </cell>
          <cell r="BT378">
            <v>0</v>
          </cell>
          <cell r="CB378">
            <v>0</v>
          </cell>
          <cell r="CD378">
            <v>0</v>
          </cell>
          <cell r="CF378">
            <v>2.5871798839458414E-2</v>
          </cell>
          <cell r="CG378">
            <v>0</v>
          </cell>
          <cell r="EC378">
            <v>2.5871798839458414E-2</v>
          </cell>
          <cell r="ED378">
            <v>2.3008510638297872E-2</v>
          </cell>
          <cell r="EE378">
            <v>2.8632882011605416E-3</v>
          </cell>
          <cell r="EG378">
            <v>2.9072872043763574E-4</v>
          </cell>
          <cell r="EH378">
            <v>0</v>
          </cell>
          <cell r="FP378">
            <v>2.9072872043763574E-4</v>
          </cell>
          <cell r="FR378">
            <v>2.9072872043763574E-4</v>
          </cell>
          <cell r="FT378">
            <v>0</v>
          </cell>
          <cell r="FU378">
            <v>0</v>
          </cell>
          <cell r="FX378" t="e">
            <v>#DIV/0!</v>
          </cell>
        </row>
        <row r="379">
          <cell r="W379" t="str">
            <v>JULIO</v>
          </cell>
          <cell r="X379">
            <v>37831</v>
          </cell>
          <cell r="Y379" t="e">
            <v>#DIV/0!</v>
          </cell>
          <cell r="Z379">
            <v>2.6284033416762588E-2</v>
          </cell>
          <cell r="AB379">
            <v>1.2150585686653772E-4</v>
          </cell>
          <cell r="AJ379">
            <v>1.2150585686653772E-4</v>
          </cell>
          <cell r="AT379">
            <v>1.2150585686653772E-4</v>
          </cell>
          <cell r="AV379">
            <v>0</v>
          </cell>
          <cell r="AW379">
            <v>0</v>
          </cell>
          <cell r="AX379">
            <v>0</v>
          </cell>
          <cell r="BF379">
            <v>0</v>
          </cell>
          <cell r="BH379">
            <v>0</v>
          </cell>
          <cell r="BI379">
            <v>0</v>
          </cell>
          <cell r="BQ379">
            <v>0</v>
          </cell>
          <cell r="BS379">
            <v>0</v>
          </cell>
          <cell r="BT379">
            <v>0</v>
          </cell>
          <cell r="CB379">
            <v>0</v>
          </cell>
          <cell r="CD379">
            <v>0</v>
          </cell>
          <cell r="CF379">
            <v>2.5871798839458414E-2</v>
          </cell>
          <cell r="CG379">
            <v>0</v>
          </cell>
          <cell r="EC379">
            <v>2.5871798839458414E-2</v>
          </cell>
          <cell r="ED379">
            <v>2.3008510638297872E-2</v>
          </cell>
          <cell r="EE379">
            <v>2.8632882011605416E-3</v>
          </cell>
          <cell r="EG379">
            <v>2.9072872043763574E-4</v>
          </cell>
          <cell r="EH379">
            <v>0</v>
          </cell>
          <cell r="FP379">
            <v>2.9072872043763574E-4</v>
          </cell>
          <cell r="FR379">
            <v>2.9072872043763574E-4</v>
          </cell>
          <cell r="FT379">
            <v>0</v>
          </cell>
          <cell r="FU379">
            <v>0</v>
          </cell>
          <cell r="FX379" t="e">
            <v>#DIV/0!</v>
          </cell>
        </row>
        <row r="380">
          <cell r="W380" t="str">
            <v>JULIO</v>
          </cell>
          <cell r="X380">
            <v>37832</v>
          </cell>
          <cell r="Y380" t="e">
            <v>#DIV/0!</v>
          </cell>
          <cell r="Z380">
            <v>2.6284033416762588E-2</v>
          </cell>
          <cell r="AB380">
            <v>1.2150585686653772E-4</v>
          </cell>
          <cell r="AJ380">
            <v>1.2150585686653772E-4</v>
          </cell>
          <cell r="AT380">
            <v>1.2150585686653772E-4</v>
          </cell>
          <cell r="AV380">
            <v>0</v>
          </cell>
          <cell r="AW380">
            <v>0</v>
          </cell>
          <cell r="AX380">
            <v>0</v>
          </cell>
          <cell r="BF380">
            <v>0</v>
          </cell>
          <cell r="BH380">
            <v>0</v>
          </cell>
          <cell r="BI380">
            <v>0</v>
          </cell>
          <cell r="BQ380">
            <v>0</v>
          </cell>
          <cell r="BS380">
            <v>0</v>
          </cell>
          <cell r="BT380">
            <v>0</v>
          </cell>
          <cell r="CB380">
            <v>0</v>
          </cell>
          <cell r="CD380">
            <v>0</v>
          </cell>
          <cell r="CF380">
            <v>2.5871798839458414E-2</v>
          </cell>
          <cell r="CG380">
            <v>0</v>
          </cell>
          <cell r="EC380">
            <v>2.5871798839458414E-2</v>
          </cell>
          <cell r="ED380">
            <v>2.3008510638297872E-2</v>
          </cell>
          <cell r="EE380">
            <v>2.8632882011605416E-3</v>
          </cell>
          <cell r="EG380">
            <v>2.9072872043763574E-4</v>
          </cell>
          <cell r="EH380">
            <v>0</v>
          </cell>
          <cell r="FP380">
            <v>2.9072872043763574E-4</v>
          </cell>
          <cell r="FR380">
            <v>2.9072872043763574E-4</v>
          </cell>
          <cell r="FT380">
            <v>0</v>
          </cell>
          <cell r="FU380">
            <v>0</v>
          </cell>
          <cell r="FX380" t="e">
            <v>#DIV/0!</v>
          </cell>
        </row>
        <row r="381">
          <cell r="W381" t="str">
            <v>JULIO</v>
          </cell>
          <cell r="X381">
            <v>37833</v>
          </cell>
          <cell r="Y381" t="e">
            <v>#DIV/0!</v>
          </cell>
          <cell r="Z381">
            <v>3.2755227784647153E-3</v>
          </cell>
          <cell r="AB381">
            <v>1.2150585686653772E-4</v>
          </cell>
          <cell r="AJ381">
            <v>1.2150585686653772E-4</v>
          </cell>
          <cell r="AT381">
            <v>1.2150585686653772E-4</v>
          </cell>
          <cell r="AV381">
            <v>0</v>
          </cell>
          <cell r="AW381">
            <v>0</v>
          </cell>
          <cell r="AX381">
            <v>0</v>
          </cell>
          <cell r="BF381">
            <v>0</v>
          </cell>
          <cell r="BH381">
            <v>0</v>
          </cell>
          <cell r="BI381">
            <v>0</v>
          </cell>
          <cell r="BQ381">
            <v>0</v>
          </cell>
          <cell r="BS381">
            <v>0</v>
          </cell>
          <cell r="BT381">
            <v>0</v>
          </cell>
          <cell r="CB381">
            <v>0</v>
          </cell>
          <cell r="CD381">
            <v>0</v>
          </cell>
          <cell r="CF381">
            <v>2.8632882011605416E-3</v>
          </cell>
          <cell r="CG381">
            <v>0</v>
          </cell>
          <cell r="EC381">
            <v>2.8632882011605416E-3</v>
          </cell>
          <cell r="EE381">
            <v>2.8632882011605416E-3</v>
          </cell>
          <cell r="EG381">
            <v>2.9072872043763574E-4</v>
          </cell>
          <cell r="EH381">
            <v>0</v>
          </cell>
          <cell r="FP381">
            <v>2.9072872043763574E-4</v>
          </cell>
          <cell r="FR381">
            <v>2.9072872043763574E-4</v>
          </cell>
          <cell r="FT381">
            <v>0</v>
          </cell>
          <cell r="FU381">
            <v>0</v>
          </cell>
          <cell r="FX381" t="e">
            <v>#DIV/0!</v>
          </cell>
        </row>
        <row r="382">
          <cell r="W382" t="str">
            <v>AGOSTO</v>
          </cell>
          <cell r="X382">
            <v>37834</v>
          </cell>
          <cell r="Y382" t="e">
            <v>#DIV/0!</v>
          </cell>
          <cell r="Z382">
            <v>3.2755227784647153E-3</v>
          </cell>
          <cell r="AB382">
            <v>1.2150585686653772E-4</v>
          </cell>
          <cell r="AJ382">
            <v>1.2150585686653772E-4</v>
          </cell>
          <cell r="AT382">
            <v>1.2150585686653772E-4</v>
          </cell>
          <cell r="AV382">
            <v>0</v>
          </cell>
          <cell r="AW382">
            <v>0</v>
          </cell>
          <cell r="AX382">
            <v>0</v>
          </cell>
          <cell r="BF382">
            <v>0</v>
          </cell>
          <cell r="BH382">
            <v>0</v>
          </cell>
          <cell r="BI382">
            <v>0</v>
          </cell>
          <cell r="BQ382">
            <v>0</v>
          </cell>
          <cell r="BS382">
            <v>0</v>
          </cell>
          <cell r="BT382">
            <v>0</v>
          </cell>
          <cell r="CB382">
            <v>0</v>
          </cell>
          <cell r="CD382">
            <v>0</v>
          </cell>
          <cell r="CF382">
            <v>2.8632882011605416E-3</v>
          </cell>
          <cell r="CG382">
            <v>0</v>
          </cell>
          <cell r="EC382">
            <v>2.8632882011605416E-3</v>
          </cell>
          <cell r="EE382">
            <v>2.8632882011605416E-3</v>
          </cell>
          <cell r="EG382">
            <v>2.9072872043763574E-4</v>
          </cell>
          <cell r="EH382">
            <v>0</v>
          </cell>
          <cell r="FP382">
            <v>2.9072872043763574E-4</v>
          </cell>
          <cell r="FR382">
            <v>2.9072872043763574E-4</v>
          </cell>
          <cell r="FT382">
            <v>0</v>
          </cell>
          <cell r="FU382">
            <v>0</v>
          </cell>
          <cell r="FX382" t="e">
            <v>#DIV/0!</v>
          </cell>
        </row>
        <row r="383">
          <cell r="W383" t="str">
            <v>AGOSTO</v>
          </cell>
          <cell r="X383">
            <v>37835</v>
          </cell>
          <cell r="Y383" t="e">
            <v>#DIV/0!</v>
          </cell>
          <cell r="Z383">
            <v>3.2755227784647153E-3</v>
          </cell>
          <cell r="AB383">
            <v>1.2150585686653772E-4</v>
          </cell>
          <cell r="AJ383">
            <v>1.2150585686653772E-4</v>
          </cell>
          <cell r="AT383">
            <v>1.2150585686653772E-4</v>
          </cell>
          <cell r="AV383">
            <v>0</v>
          </cell>
          <cell r="AW383">
            <v>0</v>
          </cell>
          <cell r="AX383">
            <v>0</v>
          </cell>
          <cell r="BF383">
            <v>0</v>
          </cell>
          <cell r="BH383">
            <v>0</v>
          </cell>
          <cell r="BI383">
            <v>0</v>
          </cell>
          <cell r="BQ383">
            <v>0</v>
          </cell>
          <cell r="BS383">
            <v>0</v>
          </cell>
          <cell r="BT383">
            <v>0</v>
          </cell>
          <cell r="CB383">
            <v>0</v>
          </cell>
          <cell r="CD383">
            <v>0</v>
          </cell>
          <cell r="CF383">
            <v>2.8632882011605416E-3</v>
          </cell>
          <cell r="CG383">
            <v>0</v>
          </cell>
          <cell r="EC383">
            <v>2.8632882011605416E-3</v>
          </cell>
          <cell r="EE383">
            <v>2.8632882011605416E-3</v>
          </cell>
          <cell r="EG383">
            <v>2.9072872043763574E-4</v>
          </cell>
          <cell r="EH383">
            <v>0</v>
          </cell>
          <cell r="FP383">
            <v>2.9072872043763574E-4</v>
          </cell>
          <cell r="FR383">
            <v>2.9072872043763574E-4</v>
          </cell>
          <cell r="FT383">
            <v>0</v>
          </cell>
          <cell r="FU383">
            <v>0</v>
          </cell>
          <cell r="FX383" t="e">
            <v>#DIV/0!</v>
          </cell>
        </row>
        <row r="384">
          <cell r="W384" t="str">
            <v>AGOSTO</v>
          </cell>
          <cell r="X384">
            <v>37836</v>
          </cell>
          <cell r="Y384" t="e">
            <v>#DIV/0!</v>
          </cell>
          <cell r="Z384">
            <v>3.2755227784647153E-3</v>
          </cell>
          <cell r="AB384">
            <v>1.2150585686653772E-4</v>
          </cell>
          <cell r="AJ384">
            <v>1.2150585686653772E-4</v>
          </cell>
          <cell r="AT384">
            <v>1.2150585686653772E-4</v>
          </cell>
          <cell r="AV384">
            <v>0</v>
          </cell>
          <cell r="AW384">
            <v>0</v>
          </cell>
          <cell r="AX384">
            <v>0</v>
          </cell>
          <cell r="BF384">
            <v>0</v>
          </cell>
          <cell r="BH384">
            <v>0</v>
          </cell>
          <cell r="BI384">
            <v>0</v>
          </cell>
          <cell r="BQ384">
            <v>0</v>
          </cell>
          <cell r="BS384">
            <v>0</v>
          </cell>
          <cell r="BT384">
            <v>0</v>
          </cell>
          <cell r="CB384">
            <v>0</v>
          </cell>
          <cell r="CD384">
            <v>0</v>
          </cell>
          <cell r="CF384">
            <v>2.8632882011605416E-3</v>
          </cell>
          <cell r="CG384">
            <v>0</v>
          </cell>
          <cell r="EC384">
            <v>2.8632882011605416E-3</v>
          </cell>
          <cell r="EE384">
            <v>2.8632882011605416E-3</v>
          </cell>
          <cell r="EG384">
            <v>2.9072872043763574E-4</v>
          </cell>
          <cell r="EH384">
            <v>0</v>
          </cell>
          <cell r="FP384">
            <v>2.9072872043763574E-4</v>
          </cell>
          <cell r="FR384">
            <v>2.9072872043763574E-4</v>
          </cell>
          <cell r="FT384">
            <v>0</v>
          </cell>
          <cell r="FU384">
            <v>0</v>
          </cell>
          <cell r="FX384" t="e">
            <v>#DIV/0!</v>
          </cell>
        </row>
        <row r="385">
          <cell r="W385" t="str">
            <v>AGOSTO</v>
          </cell>
          <cell r="X385">
            <v>37837</v>
          </cell>
          <cell r="Y385" t="e">
            <v>#DIV/0!</v>
          </cell>
          <cell r="Z385">
            <v>3.2755227784647153E-3</v>
          </cell>
          <cell r="AB385">
            <v>1.2150585686653772E-4</v>
          </cell>
          <cell r="AJ385">
            <v>1.2150585686653772E-4</v>
          </cell>
          <cell r="AT385">
            <v>1.2150585686653772E-4</v>
          </cell>
          <cell r="AV385">
            <v>0</v>
          </cell>
          <cell r="AW385">
            <v>0</v>
          </cell>
          <cell r="AX385">
            <v>0</v>
          </cell>
          <cell r="BF385">
            <v>0</v>
          </cell>
          <cell r="BH385">
            <v>0</v>
          </cell>
          <cell r="BI385">
            <v>0</v>
          </cell>
          <cell r="BQ385">
            <v>0</v>
          </cell>
          <cell r="BS385">
            <v>0</v>
          </cell>
          <cell r="BT385">
            <v>0</v>
          </cell>
          <cell r="CB385">
            <v>0</v>
          </cell>
          <cell r="CD385">
            <v>0</v>
          </cell>
          <cell r="CF385">
            <v>2.8632882011605416E-3</v>
          </cell>
          <cell r="CG385">
            <v>0</v>
          </cell>
          <cell r="EC385">
            <v>2.8632882011605416E-3</v>
          </cell>
          <cell r="EE385">
            <v>2.8632882011605416E-3</v>
          </cell>
          <cell r="EG385">
            <v>2.9072872043763574E-4</v>
          </cell>
          <cell r="EH385">
            <v>0</v>
          </cell>
          <cell r="FP385">
            <v>2.9072872043763574E-4</v>
          </cell>
          <cell r="FR385">
            <v>2.9072872043763574E-4</v>
          </cell>
          <cell r="FT385">
            <v>0</v>
          </cell>
          <cell r="FU385">
            <v>0</v>
          </cell>
          <cell r="FX385" t="e">
            <v>#DIV/0!</v>
          </cell>
        </row>
        <row r="386">
          <cell r="W386" t="str">
            <v>AGOSTO</v>
          </cell>
          <cell r="X386">
            <v>37838</v>
          </cell>
          <cell r="Y386" t="e">
            <v>#DIV/0!</v>
          </cell>
          <cell r="Z386">
            <v>3.2755227784647153E-3</v>
          </cell>
          <cell r="AB386">
            <v>1.2150585686653772E-4</v>
          </cell>
          <cell r="AJ386">
            <v>1.2150585686653772E-4</v>
          </cell>
          <cell r="AT386">
            <v>1.2150585686653772E-4</v>
          </cell>
          <cell r="AV386">
            <v>0</v>
          </cell>
          <cell r="AW386">
            <v>0</v>
          </cell>
          <cell r="AX386">
            <v>0</v>
          </cell>
          <cell r="BF386">
            <v>0</v>
          </cell>
          <cell r="BH386">
            <v>0</v>
          </cell>
          <cell r="BI386">
            <v>0</v>
          </cell>
          <cell r="BQ386">
            <v>0</v>
          </cell>
          <cell r="BS386">
            <v>0</v>
          </cell>
          <cell r="BT386">
            <v>0</v>
          </cell>
          <cell r="CB386">
            <v>0</v>
          </cell>
          <cell r="CD386">
            <v>0</v>
          </cell>
          <cell r="CF386">
            <v>2.8632882011605416E-3</v>
          </cell>
          <cell r="CG386">
            <v>0</v>
          </cell>
          <cell r="EC386">
            <v>2.8632882011605416E-3</v>
          </cell>
          <cell r="EE386">
            <v>2.8632882011605416E-3</v>
          </cell>
          <cell r="EG386">
            <v>2.9072872043763574E-4</v>
          </cell>
          <cell r="EH386">
            <v>0</v>
          </cell>
          <cell r="FP386">
            <v>2.9072872043763574E-4</v>
          </cell>
          <cell r="FR386">
            <v>2.9072872043763574E-4</v>
          </cell>
          <cell r="FT386">
            <v>0</v>
          </cell>
          <cell r="FU386">
            <v>0</v>
          </cell>
          <cell r="FX386" t="e">
            <v>#DIV/0!</v>
          </cell>
        </row>
        <row r="387">
          <cell r="W387" t="str">
            <v>AGOSTO</v>
          </cell>
          <cell r="X387">
            <v>37839</v>
          </cell>
          <cell r="Y387" t="e">
            <v>#DIV/0!</v>
          </cell>
          <cell r="Z387">
            <v>3.2755227784647153E-3</v>
          </cell>
          <cell r="AB387">
            <v>1.2150585686653772E-4</v>
          </cell>
          <cell r="AJ387">
            <v>1.2150585686653772E-4</v>
          </cell>
          <cell r="AT387">
            <v>1.2150585686653772E-4</v>
          </cell>
          <cell r="AV387">
            <v>0</v>
          </cell>
          <cell r="AW387">
            <v>0</v>
          </cell>
          <cell r="AX387">
            <v>0</v>
          </cell>
          <cell r="BF387">
            <v>0</v>
          </cell>
          <cell r="BH387">
            <v>0</v>
          </cell>
          <cell r="BI387">
            <v>0</v>
          </cell>
          <cell r="BQ387">
            <v>0</v>
          </cell>
          <cell r="BS387">
            <v>0</v>
          </cell>
          <cell r="BT387">
            <v>0</v>
          </cell>
          <cell r="CB387">
            <v>0</v>
          </cell>
          <cell r="CD387">
            <v>0</v>
          </cell>
          <cell r="CF387">
            <v>2.8632882011605416E-3</v>
          </cell>
          <cell r="CG387">
            <v>0</v>
          </cell>
          <cell r="EC387">
            <v>2.8632882011605416E-3</v>
          </cell>
          <cell r="EE387">
            <v>2.8632882011605416E-3</v>
          </cell>
          <cell r="EG387">
            <v>2.9072872043763574E-4</v>
          </cell>
          <cell r="EH387">
            <v>0</v>
          </cell>
          <cell r="FP387">
            <v>2.9072872043763574E-4</v>
          </cell>
          <cell r="FR387">
            <v>2.9072872043763574E-4</v>
          </cell>
          <cell r="FT387">
            <v>0</v>
          </cell>
          <cell r="FU387">
            <v>0</v>
          </cell>
          <cell r="FX387" t="e">
            <v>#DIV/0!</v>
          </cell>
        </row>
        <row r="388">
          <cell r="W388" t="str">
            <v>AGOSTO</v>
          </cell>
          <cell r="X388">
            <v>37840</v>
          </cell>
          <cell r="Y388" t="e">
            <v>#DIV/0!</v>
          </cell>
          <cell r="Z388">
            <v>3.2755227784647153E-3</v>
          </cell>
          <cell r="AB388">
            <v>1.2150585686653772E-4</v>
          </cell>
          <cell r="AJ388">
            <v>1.2150585686653772E-4</v>
          </cell>
          <cell r="AT388">
            <v>1.2150585686653772E-4</v>
          </cell>
          <cell r="AV388">
            <v>0</v>
          </cell>
          <cell r="AW388">
            <v>0</v>
          </cell>
          <cell r="AX388">
            <v>0</v>
          </cell>
          <cell r="BF388">
            <v>0</v>
          </cell>
          <cell r="BH388">
            <v>0</v>
          </cell>
          <cell r="BI388">
            <v>0</v>
          </cell>
          <cell r="BQ388">
            <v>0</v>
          </cell>
          <cell r="BS388">
            <v>0</v>
          </cell>
          <cell r="BT388">
            <v>0</v>
          </cell>
          <cell r="CB388">
            <v>0</v>
          </cell>
          <cell r="CD388">
            <v>0</v>
          </cell>
          <cell r="CF388">
            <v>2.8632882011605416E-3</v>
          </cell>
          <cell r="CG388">
            <v>0</v>
          </cell>
          <cell r="EC388">
            <v>2.8632882011605416E-3</v>
          </cell>
          <cell r="EE388">
            <v>2.8632882011605416E-3</v>
          </cell>
          <cell r="EG388">
            <v>2.9072872043763574E-4</v>
          </cell>
          <cell r="EH388">
            <v>0</v>
          </cell>
          <cell r="FP388">
            <v>2.9072872043763574E-4</v>
          </cell>
          <cell r="FR388">
            <v>2.9072872043763574E-4</v>
          </cell>
          <cell r="FT388">
            <v>0</v>
          </cell>
          <cell r="FU388">
            <v>0</v>
          </cell>
          <cell r="FX388" t="e">
            <v>#DIV/0!</v>
          </cell>
        </row>
        <row r="389">
          <cell r="W389" t="str">
            <v>AGOSTO</v>
          </cell>
          <cell r="X389">
            <v>37841</v>
          </cell>
          <cell r="Y389" t="e">
            <v>#DIV/0!</v>
          </cell>
          <cell r="Z389">
            <v>3.2755227784647153E-3</v>
          </cell>
          <cell r="AB389">
            <v>1.2150585686653772E-4</v>
          </cell>
          <cell r="AJ389">
            <v>1.2150585686653772E-4</v>
          </cell>
          <cell r="AT389">
            <v>1.2150585686653772E-4</v>
          </cell>
          <cell r="AV389">
            <v>0</v>
          </cell>
          <cell r="AW389">
            <v>0</v>
          </cell>
          <cell r="AX389">
            <v>0</v>
          </cell>
          <cell r="BF389">
            <v>0</v>
          </cell>
          <cell r="BH389">
            <v>0</v>
          </cell>
          <cell r="BI389">
            <v>0</v>
          </cell>
          <cell r="BQ389">
            <v>0</v>
          </cell>
          <cell r="BS389">
            <v>0</v>
          </cell>
          <cell r="BT389">
            <v>0</v>
          </cell>
          <cell r="CB389">
            <v>0</v>
          </cell>
          <cell r="CD389">
            <v>0</v>
          </cell>
          <cell r="CF389">
            <v>2.8632882011605416E-3</v>
          </cell>
          <cell r="CG389">
            <v>0</v>
          </cell>
          <cell r="EC389">
            <v>2.8632882011605416E-3</v>
          </cell>
          <cell r="EE389">
            <v>2.8632882011605416E-3</v>
          </cell>
          <cell r="EG389">
            <v>2.9072872043763574E-4</v>
          </cell>
          <cell r="EH389">
            <v>0</v>
          </cell>
          <cell r="FP389">
            <v>2.9072872043763574E-4</v>
          </cell>
          <cell r="FR389">
            <v>2.9072872043763574E-4</v>
          </cell>
          <cell r="FT389">
            <v>0</v>
          </cell>
          <cell r="FU389">
            <v>0</v>
          </cell>
          <cell r="FX389" t="e">
            <v>#DIV/0!</v>
          </cell>
        </row>
        <row r="390">
          <cell r="W390" t="str">
            <v>AGOSTO</v>
          </cell>
          <cell r="X390">
            <v>37842</v>
          </cell>
          <cell r="Y390" t="e">
            <v>#DIV/0!</v>
          </cell>
          <cell r="Z390">
            <v>3.2755227784647153E-3</v>
          </cell>
          <cell r="AB390">
            <v>1.2150585686653772E-4</v>
          </cell>
          <cell r="AJ390">
            <v>1.2150585686653772E-4</v>
          </cell>
          <cell r="AT390">
            <v>1.2150585686653772E-4</v>
          </cell>
          <cell r="AV390">
            <v>0</v>
          </cell>
          <cell r="AW390">
            <v>0</v>
          </cell>
          <cell r="AX390">
            <v>0</v>
          </cell>
          <cell r="BF390">
            <v>0</v>
          </cell>
          <cell r="BH390">
            <v>0</v>
          </cell>
          <cell r="BI390">
            <v>0</v>
          </cell>
          <cell r="BQ390">
            <v>0</v>
          </cell>
          <cell r="BS390">
            <v>0</v>
          </cell>
          <cell r="BT390">
            <v>0</v>
          </cell>
          <cell r="CB390">
            <v>0</v>
          </cell>
          <cell r="CD390">
            <v>0</v>
          </cell>
          <cell r="CF390">
            <v>2.8632882011605416E-3</v>
          </cell>
          <cell r="CG390">
            <v>0</v>
          </cell>
          <cell r="EC390">
            <v>2.8632882011605416E-3</v>
          </cell>
          <cell r="EE390">
            <v>2.8632882011605416E-3</v>
          </cell>
          <cell r="EG390">
            <v>2.9072872043763574E-4</v>
          </cell>
          <cell r="EH390">
            <v>0</v>
          </cell>
          <cell r="FP390">
            <v>2.9072872043763574E-4</v>
          </cell>
          <cell r="FR390">
            <v>2.9072872043763574E-4</v>
          </cell>
          <cell r="FT390">
            <v>0</v>
          </cell>
          <cell r="FU390">
            <v>0</v>
          </cell>
          <cell r="FX390" t="e">
            <v>#DIV/0!</v>
          </cell>
        </row>
        <row r="391">
          <cell r="W391" t="str">
            <v>AGOSTO</v>
          </cell>
          <cell r="X391">
            <v>37843</v>
          </cell>
          <cell r="Y391" t="e">
            <v>#DIV/0!</v>
          </cell>
          <cell r="Z391">
            <v>3.2755227784647153E-3</v>
          </cell>
          <cell r="AB391">
            <v>1.2150585686653772E-4</v>
          </cell>
          <cell r="AJ391">
            <v>1.2150585686653772E-4</v>
          </cell>
          <cell r="AT391">
            <v>1.2150585686653772E-4</v>
          </cell>
          <cell r="AV391">
            <v>0</v>
          </cell>
          <cell r="AW391">
            <v>0</v>
          </cell>
          <cell r="AX391">
            <v>0</v>
          </cell>
          <cell r="BF391">
            <v>0</v>
          </cell>
          <cell r="BH391">
            <v>0</v>
          </cell>
          <cell r="BI391">
            <v>0</v>
          </cell>
          <cell r="BQ391">
            <v>0</v>
          </cell>
          <cell r="BS391">
            <v>0</v>
          </cell>
          <cell r="BT391">
            <v>0</v>
          </cell>
          <cell r="CB391">
            <v>0</v>
          </cell>
          <cell r="CD391">
            <v>0</v>
          </cell>
          <cell r="CF391">
            <v>2.8632882011605416E-3</v>
          </cell>
          <cell r="CG391">
            <v>0</v>
          </cell>
          <cell r="EC391">
            <v>2.8632882011605416E-3</v>
          </cell>
          <cell r="EE391">
            <v>2.8632882011605416E-3</v>
          </cell>
          <cell r="EG391">
            <v>2.9072872043763574E-4</v>
          </cell>
          <cell r="EH391">
            <v>0</v>
          </cell>
          <cell r="FP391">
            <v>2.9072872043763574E-4</v>
          </cell>
          <cell r="FR391">
            <v>2.9072872043763574E-4</v>
          </cell>
          <cell r="FT391">
            <v>0</v>
          </cell>
          <cell r="FU391">
            <v>0</v>
          </cell>
          <cell r="FX391" t="e">
            <v>#DIV/0!</v>
          </cell>
        </row>
        <row r="392">
          <cell r="W392" t="str">
            <v>AGOSTO</v>
          </cell>
          <cell r="X392">
            <v>37844</v>
          </cell>
          <cell r="Y392" t="e">
            <v>#DIV/0!</v>
          </cell>
          <cell r="Z392">
            <v>3.2755227784647153E-3</v>
          </cell>
          <cell r="AB392">
            <v>1.2150585686653772E-4</v>
          </cell>
          <cell r="AJ392">
            <v>1.2150585686653772E-4</v>
          </cell>
          <cell r="AT392">
            <v>1.2150585686653772E-4</v>
          </cell>
          <cell r="AV392">
            <v>0</v>
          </cell>
          <cell r="AW392">
            <v>0</v>
          </cell>
          <cell r="AX392">
            <v>0</v>
          </cell>
          <cell r="BF392">
            <v>0</v>
          </cell>
          <cell r="BH392">
            <v>0</v>
          </cell>
          <cell r="BI392">
            <v>0</v>
          </cell>
          <cell r="BQ392">
            <v>0</v>
          </cell>
          <cell r="BS392">
            <v>0</v>
          </cell>
          <cell r="BT392">
            <v>0</v>
          </cell>
          <cell r="CB392">
            <v>0</v>
          </cell>
          <cell r="CD392">
            <v>0</v>
          </cell>
          <cell r="CF392">
            <v>2.8632882011605416E-3</v>
          </cell>
          <cell r="CG392">
            <v>0</v>
          </cell>
          <cell r="EC392">
            <v>2.8632882011605416E-3</v>
          </cell>
          <cell r="EE392">
            <v>2.8632882011605416E-3</v>
          </cell>
          <cell r="EG392">
            <v>2.9072872043763574E-4</v>
          </cell>
          <cell r="EH392">
            <v>0</v>
          </cell>
          <cell r="FP392">
            <v>2.9072872043763574E-4</v>
          </cell>
          <cell r="FR392">
            <v>2.9072872043763574E-4</v>
          </cell>
          <cell r="FT392">
            <v>0</v>
          </cell>
          <cell r="FU392">
            <v>0</v>
          </cell>
          <cell r="FX392" t="e">
            <v>#DIV/0!</v>
          </cell>
        </row>
        <row r="393">
          <cell r="W393" t="str">
            <v>AGOSTO</v>
          </cell>
          <cell r="X393">
            <v>37845</v>
          </cell>
          <cell r="Y393" t="e">
            <v>#DIV/0!</v>
          </cell>
          <cell r="Z393">
            <v>3.2755227784647153E-3</v>
          </cell>
          <cell r="AB393">
            <v>1.2150585686653772E-4</v>
          </cell>
          <cell r="AJ393">
            <v>1.2150585686653772E-4</v>
          </cell>
          <cell r="AT393">
            <v>1.2150585686653772E-4</v>
          </cell>
          <cell r="AV393">
            <v>0</v>
          </cell>
          <cell r="AW393">
            <v>0</v>
          </cell>
          <cell r="AX393">
            <v>0</v>
          </cell>
          <cell r="BF393">
            <v>0</v>
          </cell>
          <cell r="BH393">
            <v>0</v>
          </cell>
          <cell r="BI393">
            <v>0</v>
          </cell>
          <cell r="BQ393">
            <v>0</v>
          </cell>
          <cell r="BS393">
            <v>0</v>
          </cell>
          <cell r="BT393">
            <v>0</v>
          </cell>
          <cell r="CB393">
            <v>0</v>
          </cell>
          <cell r="CD393">
            <v>0</v>
          </cell>
          <cell r="CF393">
            <v>2.8632882011605416E-3</v>
          </cell>
          <cell r="CG393">
            <v>0</v>
          </cell>
          <cell r="EC393">
            <v>2.8632882011605416E-3</v>
          </cell>
          <cell r="EE393">
            <v>2.8632882011605416E-3</v>
          </cell>
          <cell r="EG393">
            <v>2.9072872043763574E-4</v>
          </cell>
          <cell r="EH393">
            <v>0</v>
          </cell>
          <cell r="FP393">
            <v>2.9072872043763574E-4</v>
          </cell>
          <cell r="FR393">
            <v>2.9072872043763574E-4</v>
          </cell>
          <cell r="FT393">
            <v>0</v>
          </cell>
          <cell r="FU393">
            <v>0</v>
          </cell>
          <cell r="FX393" t="e">
            <v>#DIV/0!</v>
          </cell>
        </row>
        <row r="394">
          <cell r="W394" t="str">
            <v>AGOSTO</v>
          </cell>
          <cell r="X394">
            <v>37846</v>
          </cell>
          <cell r="Y394" t="e">
            <v>#DIV/0!</v>
          </cell>
          <cell r="Z394">
            <v>3.2755227784647153E-3</v>
          </cell>
          <cell r="AB394">
            <v>1.2150585686653772E-4</v>
          </cell>
          <cell r="AJ394">
            <v>1.2150585686653772E-4</v>
          </cell>
          <cell r="AT394">
            <v>1.2150585686653772E-4</v>
          </cell>
          <cell r="AV394">
            <v>0</v>
          </cell>
          <cell r="AW394">
            <v>0</v>
          </cell>
          <cell r="AX394">
            <v>0</v>
          </cell>
          <cell r="BF394">
            <v>0</v>
          </cell>
          <cell r="BH394">
            <v>0</v>
          </cell>
          <cell r="BI394">
            <v>0</v>
          </cell>
          <cell r="BQ394">
            <v>0</v>
          </cell>
          <cell r="BS394">
            <v>0</v>
          </cell>
          <cell r="BT394">
            <v>0</v>
          </cell>
          <cell r="CB394">
            <v>0</v>
          </cell>
          <cell r="CD394">
            <v>0</v>
          </cell>
          <cell r="CF394">
            <v>2.8632882011605416E-3</v>
          </cell>
          <cell r="CG394">
            <v>0</v>
          </cell>
          <cell r="EC394">
            <v>2.8632882011605416E-3</v>
          </cell>
          <cell r="EE394">
            <v>2.8632882011605416E-3</v>
          </cell>
          <cell r="EG394">
            <v>2.9072872043763574E-4</v>
          </cell>
          <cell r="EH394">
            <v>0</v>
          </cell>
          <cell r="FP394">
            <v>2.9072872043763574E-4</v>
          </cell>
          <cell r="FR394">
            <v>2.9072872043763574E-4</v>
          </cell>
          <cell r="FT394">
            <v>0</v>
          </cell>
          <cell r="FU394">
            <v>0</v>
          </cell>
          <cell r="FX394" t="e">
            <v>#DIV/0!</v>
          </cell>
        </row>
        <row r="395">
          <cell r="W395" t="str">
            <v>AGOSTO</v>
          </cell>
          <cell r="X395">
            <v>37847</v>
          </cell>
          <cell r="Y395" t="e">
            <v>#DIV/0!</v>
          </cell>
          <cell r="Z395">
            <v>3.2755227784647153E-3</v>
          </cell>
          <cell r="AB395">
            <v>1.2150585686653772E-4</v>
          </cell>
          <cell r="AJ395">
            <v>1.2150585686653772E-4</v>
          </cell>
          <cell r="AT395">
            <v>1.2150585686653772E-4</v>
          </cell>
          <cell r="AV395">
            <v>0</v>
          </cell>
          <cell r="AW395">
            <v>0</v>
          </cell>
          <cell r="AX395">
            <v>0</v>
          </cell>
          <cell r="BF395">
            <v>0</v>
          </cell>
          <cell r="BH395">
            <v>0</v>
          </cell>
          <cell r="BI395">
            <v>0</v>
          </cell>
          <cell r="BQ395">
            <v>0</v>
          </cell>
          <cell r="BS395">
            <v>0</v>
          </cell>
          <cell r="BT395">
            <v>0</v>
          </cell>
          <cell r="CB395">
            <v>0</v>
          </cell>
          <cell r="CD395">
            <v>0</v>
          </cell>
          <cell r="CF395">
            <v>2.8632882011605416E-3</v>
          </cell>
          <cell r="CG395">
            <v>0</v>
          </cell>
          <cell r="EC395">
            <v>2.8632882011605416E-3</v>
          </cell>
          <cell r="EE395">
            <v>2.8632882011605416E-3</v>
          </cell>
          <cell r="EG395">
            <v>2.9072872043763574E-4</v>
          </cell>
          <cell r="EH395">
            <v>0</v>
          </cell>
          <cell r="FP395">
            <v>2.9072872043763574E-4</v>
          </cell>
          <cell r="FR395">
            <v>2.9072872043763574E-4</v>
          </cell>
          <cell r="FT395">
            <v>0</v>
          </cell>
          <cell r="FU395">
            <v>0</v>
          </cell>
          <cell r="FX395" t="e">
            <v>#DIV/0!</v>
          </cell>
        </row>
        <row r="396">
          <cell r="W396" t="str">
            <v>AGOSTO</v>
          </cell>
          <cell r="X396">
            <v>37848</v>
          </cell>
          <cell r="Y396" t="e">
            <v>#DIV/0!</v>
          </cell>
          <cell r="Z396">
            <v>3.2755227784647153E-3</v>
          </cell>
          <cell r="AB396">
            <v>1.2150585686653772E-4</v>
          </cell>
          <cell r="AJ396">
            <v>1.2150585686653772E-4</v>
          </cell>
          <cell r="AT396">
            <v>1.2150585686653772E-4</v>
          </cell>
          <cell r="AV396">
            <v>0</v>
          </cell>
          <cell r="AW396">
            <v>0</v>
          </cell>
          <cell r="AX396">
            <v>0</v>
          </cell>
          <cell r="BF396">
            <v>0</v>
          </cell>
          <cell r="BH396">
            <v>0</v>
          </cell>
          <cell r="BI396">
            <v>0</v>
          </cell>
          <cell r="BQ396">
            <v>0</v>
          </cell>
          <cell r="BS396">
            <v>0</v>
          </cell>
          <cell r="BT396">
            <v>0</v>
          </cell>
          <cell r="CB396">
            <v>0</v>
          </cell>
          <cell r="CD396">
            <v>0</v>
          </cell>
          <cell r="CF396">
            <v>2.8632882011605416E-3</v>
          </cell>
          <cell r="CG396">
            <v>0</v>
          </cell>
          <cell r="EC396">
            <v>2.8632882011605416E-3</v>
          </cell>
          <cell r="EE396">
            <v>2.8632882011605416E-3</v>
          </cell>
          <cell r="EG396">
            <v>2.9072872043763574E-4</v>
          </cell>
          <cell r="EH396">
            <v>0</v>
          </cell>
          <cell r="FP396">
            <v>2.9072872043763574E-4</v>
          </cell>
          <cell r="FR396">
            <v>2.9072872043763574E-4</v>
          </cell>
          <cell r="FT396">
            <v>0</v>
          </cell>
          <cell r="FU396">
            <v>0</v>
          </cell>
          <cell r="FX396" t="e">
            <v>#DIV/0!</v>
          </cell>
        </row>
        <row r="397">
          <cell r="W397" t="str">
            <v>AGOSTO</v>
          </cell>
          <cell r="X397">
            <v>37849</v>
          </cell>
          <cell r="Y397" t="e">
            <v>#DIV/0!</v>
          </cell>
          <cell r="Z397">
            <v>3.2755227784647153E-3</v>
          </cell>
          <cell r="AB397">
            <v>1.2150585686653772E-4</v>
          </cell>
          <cell r="AJ397">
            <v>1.2150585686653772E-4</v>
          </cell>
          <cell r="AT397">
            <v>1.2150585686653772E-4</v>
          </cell>
          <cell r="AV397">
            <v>0</v>
          </cell>
          <cell r="AW397">
            <v>0</v>
          </cell>
          <cell r="AX397">
            <v>0</v>
          </cell>
          <cell r="BF397">
            <v>0</v>
          </cell>
          <cell r="BH397">
            <v>0</v>
          </cell>
          <cell r="BI397">
            <v>0</v>
          </cell>
          <cell r="BQ397">
            <v>0</v>
          </cell>
          <cell r="BS397">
            <v>0</v>
          </cell>
          <cell r="BT397">
            <v>0</v>
          </cell>
          <cell r="CB397">
            <v>0</v>
          </cell>
          <cell r="CD397">
            <v>0</v>
          </cell>
          <cell r="CF397">
            <v>2.8632882011605416E-3</v>
          </cell>
          <cell r="CG397">
            <v>0</v>
          </cell>
          <cell r="EC397">
            <v>2.8632882011605416E-3</v>
          </cell>
          <cell r="EE397">
            <v>2.8632882011605416E-3</v>
          </cell>
          <cell r="EG397">
            <v>2.9072872043763574E-4</v>
          </cell>
          <cell r="EH397">
            <v>0</v>
          </cell>
          <cell r="FP397">
            <v>2.9072872043763574E-4</v>
          </cell>
          <cell r="FR397">
            <v>2.9072872043763574E-4</v>
          </cell>
          <cell r="FT397">
            <v>0</v>
          </cell>
          <cell r="FU397">
            <v>0</v>
          </cell>
          <cell r="FX397" t="e">
            <v>#DIV/0!</v>
          </cell>
        </row>
        <row r="398">
          <cell r="W398" t="str">
            <v>AGOSTO</v>
          </cell>
          <cell r="X398">
            <v>37850</v>
          </cell>
          <cell r="Y398" t="e">
            <v>#DIV/0!</v>
          </cell>
          <cell r="Z398">
            <v>3.2755227784647153E-3</v>
          </cell>
          <cell r="AB398">
            <v>1.2150585686653772E-4</v>
          </cell>
          <cell r="AJ398">
            <v>1.2150585686653772E-4</v>
          </cell>
          <cell r="AT398">
            <v>1.2150585686653772E-4</v>
          </cell>
          <cell r="AV398">
            <v>0</v>
          </cell>
          <cell r="AW398">
            <v>0</v>
          </cell>
          <cell r="AX398">
            <v>0</v>
          </cell>
          <cell r="BF398">
            <v>0</v>
          </cell>
          <cell r="BH398">
            <v>0</v>
          </cell>
          <cell r="BI398">
            <v>0</v>
          </cell>
          <cell r="BQ398">
            <v>0</v>
          </cell>
          <cell r="BS398">
            <v>0</v>
          </cell>
          <cell r="BT398">
            <v>0</v>
          </cell>
          <cell r="CB398">
            <v>0</v>
          </cell>
          <cell r="CD398">
            <v>0</v>
          </cell>
          <cell r="CF398">
            <v>2.8632882011605416E-3</v>
          </cell>
          <cell r="CG398">
            <v>0</v>
          </cell>
          <cell r="EC398">
            <v>2.8632882011605416E-3</v>
          </cell>
          <cell r="EE398">
            <v>2.8632882011605416E-3</v>
          </cell>
          <cell r="EG398">
            <v>2.9072872043763574E-4</v>
          </cell>
          <cell r="EH398">
            <v>0</v>
          </cell>
          <cell r="FP398">
            <v>2.9072872043763574E-4</v>
          </cell>
          <cell r="FR398">
            <v>2.9072872043763574E-4</v>
          </cell>
          <cell r="FT398">
            <v>0</v>
          </cell>
          <cell r="FU398">
            <v>0</v>
          </cell>
          <cell r="FX398" t="e">
            <v>#DIV/0!</v>
          </cell>
        </row>
        <row r="399">
          <cell r="W399" t="str">
            <v>AGOSTO</v>
          </cell>
          <cell r="X399">
            <v>37851</v>
          </cell>
          <cell r="Y399" t="e">
            <v>#DIV/0!</v>
          </cell>
          <cell r="Z399">
            <v>3.2755227784647153E-3</v>
          </cell>
          <cell r="AB399">
            <v>1.2150585686653772E-4</v>
          </cell>
          <cell r="AJ399">
            <v>1.2150585686653772E-4</v>
          </cell>
          <cell r="AT399">
            <v>1.2150585686653772E-4</v>
          </cell>
          <cell r="AV399">
            <v>0</v>
          </cell>
          <cell r="AW399">
            <v>0</v>
          </cell>
          <cell r="AX399">
            <v>0</v>
          </cell>
          <cell r="BF399">
            <v>0</v>
          </cell>
          <cell r="BH399">
            <v>0</v>
          </cell>
          <cell r="BI399">
            <v>0</v>
          </cell>
          <cell r="BQ399">
            <v>0</v>
          </cell>
          <cell r="BS399">
            <v>0</v>
          </cell>
          <cell r="BT399">
            <v>0</v>
          </cell>
          <cell r="CB399">
            <v>0</v>
          </cell>
          <cell r="CD399">
            <v>0</v>
          </cell>
          <cell r="CF399">
            <v>2.8632882011605416E-3</v>
          </cell>
          <cell r="CG399">
            <v>0</v>
          </cell>
          <cell r="EC399">
            <v>2.8632882011605416E-3</v>
          </cell>
          <cell r="EE399">
            <v>2.8632882011605416E-3</v>
          </cell>
          <cell r="EG399">
            <v>2.9072872043763574E-4</v>
          </cell>
          <cell r="EH399">
            <v>0</v>
          </cell>
          <cell r="FP399">
            <v>2.9072872043763574E-4</v>
          </cell>
          <cell r="FR399">
            <v>2.9072872043763574E-4</v>
          </cell>
          <cell r="FT399">
            <v>0</v>
          </cell>
          <cell r="FU399">
            <v>0</v>
          </cell>
          <cell r="FX399" t="e">
            <v>#DIV/0!</v>
          </cell>
        </row>
        <row r="400">
          <cell r="W400" t="str">
            <v>AGOSTO</v>
          </cell>
          <cell r="X400">
            <v>37852</v>
          </cell>
          <cell r="Y400" t="e">
            <v>#DIV/0!</v>
          </cell>
          <cell r="Z400">
            <v>3.2755227784647153E-3</v>
          </cell>
          <cell r="AB400">
            <v>1.2150585686653772E-4</v>
          </cell>
          <cell r="AJ400">
            <v>1.2150585686653772E-4</v>
          </cell>
          <cell r="AT400">
            <v>1.2150585686653772E-4</v>
          </cell>
          <cell r="AV400">
            <v>0</v>
          </cell>
          <cell r="AW400">
            <v>0</v>
          </cell>
          <cell r="AX400">
            <v>0</v>
          </cell>
          <cell r="BF400">
            <v>0</v>
          </cell>
          <cell r="BH400">
            <v>0</v>
          </cell>
          <cell r="BI400">
            <v>0</v>
          </cell>
          <cell r="BQ400">
            <v>0</v>
          </cell>
          <cell r="BS400">
            <v>0</v>
          </cell>
          <cell r="BT400">
            <v>0</v>
          </cell>
          <cell r="CB400">
            <v>0</v>
          </cell>
          <cell r="CD400">
            <v>0</v>
          </cell>
          <cell r="CF400">
            <v>2.8632882011605416E-3</v>
          </cell>
          <cell r="CG400">
            <v>0</v>
          </cell>
          <cell r="EC400">
            <v>2.8632882011605416E-3</v>
          </cell>
          <cell r="EE400">
            <v>2.8632882011605416E-3</v>
          </cell>
          <cell r="EG400">
            <v>2.9072872043763574E-4</v>
          </cell>
          <cell r="EH400">
            <v>0</v>
          </cell>
          <cell r="FP400">
            <v>2.9072872043763574E-4</v>
          </cell>
          <cell r="FR400">
            <v>2.9072872043763574E-4</v>
          </cell>
          <cell r="FT400">
            <v>0</v>
          </cell>
          <cell r="FU400">
            <v>0</v>
          </cell>
          <cell r="FX400" t="e">
            <v>#DIV/0!</v>
          </cell>
        </row>
        <row r="401">
          <cell r="W401" t="str">
            <v>AGOSTO</v>
          </cell>
          <cell r="X401">
            <v>37853</v>
          </cell>
          <cell r="Y401" t="e">
            <v>#DIV/0!</v>
          </cell>
          <cell r="Z401">
            <v>3.2755227784647153E-3</v>
          </cell>
          <cell r="AB401">
            <v>1.2150585686653772E-4</v>
          </cell>
          <cell r="AJ401">
            <v>1.2150585686653772E-4</v>
          </cell>
          <cell r="AT401">
            <v>1.2150585686653772E-4</v>
          </cell>
          <cell r="AV401">
            <v>0</v>
          </cell>
          <cell r="AW401">
            <v>0</v>
          </cell>
          <cell r="AX401">
            <v>0</v>
          </cell>
          <cell r="BF401">
            <v>0</v>
          </cell>
          <cell r="BH401">
            <v>0</v>
          </cell>
          <cell r="BI401">
            <v>0</v>
          </cell>
          <cell r="BQ401">
            <v>0</v>
          </cell>
          <cell r="BS401">
            <v>0</v>
          </cell>
          <cell r="BT401">
            <v>0</v>
          </cell>
          <cell r="CB401">
            <v>0</v>
          </cell>
          <cell r="CD401">
            <v>0</v>
          </cell>
          <cell r="CF401">
            <v>2.8632882011605416E-3</v>
          </cell>
          <cell r="CG401">
            <v>0</v>
          </cell>
          <cell r="EC401">
            <v>2.8632882011605416E-3</v>
          </cell>
          <cell r="EE401">
            <v>2.8632882011605416E-3</v>
          </cell>
          <cell r="EG401">
            <v>2.9072872043763574E-4</v>
          </cell>
          <cell r="EH401">
            <v>0</v>
          </cell>
          <cell r="FP401">
            <v>2.9072872043763574E-4</v>
          </cell>
          <cell r="FR401">
            <v>2.9072872043763574E-4</v>
          </cell>
          <cell r="FT401">
            <v>0</v>
          </cell>
          <cell r="FU401">
            <v>0</v>
          </cell>
          <cell r="FX401" t="e">
            <v>#DIV/0!</v>
          </cell>
        </row>
        <row r="402">
          <cell r="W402" t="str">
            <v>AGOSTO</v>
          </cell>
          <cell r="X402">
            <v>37854</v>
          </cell>
          <cell r="Y402" t="e">
            <v>#DIV/0!</v>
          </cell>
          <cell r="Z402">
            <v>3.2755227784647153E-3</v>
          </cell>
          <cell r="AB402">
            <v>1.2150585686653772E-4</v>
          </cell>
          <cell r="AJ402">
            <v>1.2150585686653772E-4</v>
          </cell>
          <cell r="AT402">
            <v>1.2150585686653772E-4</v>
          </cell>
          <cell r="AV402">
            <v>0</v>
          </cell>
          <cell r="AW402">
            <v>0</v>
          </cell>
          <cell r="AX402">
            <v>0</v>
          </cell>
          <cell r="BF402">
            <v>0</v>
          </cell>
          <cell r="BH402">
            <v>0</v>
          </cell>
          <cell r="BI402">
            <v>0</v>
          </cell>
          <cell r="BQ402">
            <v>0</v>
          </cell>
          <cell r="BS402">
            <v>0</v>
          </cell>
          <cell r="BT402">
            <v>0</v>
          </cell>
          <cell r="CB402">
            <v>0</v>
          </cell>
          <cell r="CD402">
            <v>0</v>
          </cell>
          <cell r="CF402">
            <v>2.8632882011605416E-3</v>
          </cell>
          <cell r="CG402">
            <v>0</v>
          </cell>
          <cell r="EC402">
            <v>2.8632882011605416E-3</v>
          </cell>
          <cell r="EE402">
            <v>2.8632882011605416E-3</v>
          </cell>
          <cell r="EG402">
            <v>2.9072872043763574E-4</v>
          </cell>
          <cell r="EH402">
            <v>0</v>
          </cell>
          <cell r="FP402">
            <v>2.9072872043763574E-4</v>
          </cell>
          <cell r="FR402">
            <v>2.9072872043763574E-4</v>
          </cell>
          <cell r="FT402">
            <v>0</v>
          </cell>
          <cell r="FU402">
            <v>0</v>
          </cell>
          <cell r="FX402" t="e">
            <v>#DIV/0!</v>
          </cell>
        </row>
        <row r="403">
          <cell r="W403" t="str">
            <v>AGOSTO</v>
          </cell>
          <cell r="X403">
            <v>37855</v>
          </cell>
          <cell r="Y403" t="e">
            <v>#DIV/0!</v>
          </cell>
          <cell r="Z403">
            <v>3.2755227784647153E-3</v>
          </cell>
          <cell r="AB403">
            <v>1.2150585686653772E-4</v>
          </cell>
          <cell r="AJ403">
            <v>1.2150585686653772E-4</v>
          </cell>
          <cell r="AT403">
            <v>1.2150585686653772E-4</v>
          </cell>
          <cell r="AV403">
            <v>0</v>
          </cell>
          <cell r="AW403">
            <v>0</v>
          </cell>
          <cell r="AX403">
            <v>0</v>
          </cell>
          <cell r="BF403">
            <v>0</v>
          </cell>
          <cell r="BH403">
            <v>0</v>
          </cell>
          <cell r="BI403">
            <v>0</v>
          </cell>
          <cell r="BQ403">
            <v>0</v>
          </cell>
          <cell r="BS403">
            <v>0</v>
          </cell>
          <cell r="BT403">
            <v>0</v>
          </cell>
          <cell r="CB403">
            <v>0</v>
          </cell>
          <cell r="CD403">
            <v>0</v>
          </cell>
          <cell r="CF403">
            <v>2.8632882011605416E-3</v>
          </cell>
          <cell r="CG403">
            <v>0</v>
          </cell>
          <cell r="EC403">
            <v>2.8632882011605416E-3</v>
          </cell>
          <cell r="EE403">
            <v>2.8632882011605416E-3</v>
          </cell>
          <cell r="EG403">
            <v>2.9072872043763574E-4</v>
          </cell>
          <cell r="EH403">
            <v>0</v>
          </cell>
          <cell r="FP403">
            <v>2.9072872043763574E-4</v>
          </cell>
          <cell r="FR403">
            <v>2.9072872043763574E-4</v>
          </cell>
          <cell r="FT403">
            <v>0</v>
          </cell>
          <cell r="FU403">
            <v>0</v>
          </cell>
          <cell r="FX403" t="e">
            <v>#DIV/0!</v>
          </cell>
        </row>
        <row r="404">
          <cell r="W404" t="str">
            <v>AGOSTO</v>
          </cell>
          <cell r="X404">
            <v>37856</v>
          </cell>
          <cell r="Y404" t="e">
            <v>#DIV/0!</v>
          </cell>
          <cell r="Z404">
            <v>3.2755227784647153E-3</v>
          </cell>
          <cell r="AB404">
            <v>1.2150585686653772E-4</v>
          </cell>
          <cell r="AJ404">
            <v>1.2150585686653772E-4</v>
          </cell>
          <cell r="AT404">
            <v>1.2150585686653772E-4</v>
          </cell>
          <cell r="AV404">
            <v>0</v>
          </cell>
          <cell r="AW404">
            <v>0</v>
          </cell>
          <cell r="AX404">
            <v>0</v>
          </cell>
          <cell r="BF404">
            <v>0</v>
          </cell>
          <cell r="BH404">
            <v>0</v>
          </cell>
          <cell r="BI404">
            <v>0</v>
          </cell>
          <cell r="BQ404">
            <v>0</v>
          </cell>
          <cell r="BS404">
            <v>0</v>
          </cell>
          <cell r="BT404">
            <v>0</v>
          </cell>
          <cell r="CB404">
            <v>0</v>
          </cell>
          <cell r="CD404">
            <v>0</v>
          </cell>
          <cell r="CF404">
            <v>2.8632882011605416E-3</v>
          </cell>
          <cell r="CG404">
            <v>0</v>
          </cell>
          <cell r="EC404">
            <v>2.8632882011605416E-3</v>
          </cell>
          <cell r="EE404">
            <v>2.8632882011605416E-3</v>
          </cell>
          <cell r="EG404">
            <v>2.9072872043763574E-4</v>
          </cell>
          <cell r="EH404">
            <v>0</v>
          </cell>
          <cell r="FP404">
            <v>2.9072872043763574E-4</v>
          </cell>
          <cell r="FR404">
            <v>2.9072872043763574E-4</v>
          </cell>
          <cell r="FT404">
            <v>0</v>
          </cell>
          <cell r="FU404">
            <v>0</v>
          </cell>
          <cell r="FX404" t="e">
            <v>#DIV/0!</v>
          </cell>
        </row>
        <row r="405">
          <cell r="W405" t="str">
            <v>AGOSTO</v>
          </cell>
          <cell r="X405">
            <v>37857</v>
          </cell>
          <cell r="Y405" t="e">
            <v>#DIV/0!</v>
          </cell>
          <cell r="Z405">
            <v>3.2755227784647153E-3</v>
          </cell>
          <cell r="AB405">
            <v>1.2150585686653772E-4</v>
          </cell>
          <cell r="AJ405">
            <v>1.2150585686653772E-4</v>
          </cell>
          <cell r="AT405">
            <v>1.2150585686653772E-4</v>
          </cell>
          <cell r="AV405">
            <v>0</v>
          </cell>
          <cell r="AW405">
            <v>0</v>
          </cell>
          <cell r="AX405">
            <v>0</v>
          </cell>
          <cell r="BF405">
            <v>0</v>
          </cell>
          <cell r="BH405">
            <v>0</v>
          </cell>
          <cell r="BI405">
            <v>0</v>
          </cell>
          <cell r="BQ405">
            <v>0</v>
          </cell>
          <cell r="BS405">
            <v>0</v>
          </cell>
          <cell r="BT405">
            <v>0</v>
          </cell>
          <cell r="CB405">
            <v>0</v>
          </cell>
          <cell r="CD405">
            <v>0</v>
          </cell>
          <cell r="CF405">
            <v>2.8632882011605416E-3</v>
          </cell>
          <cell r="CG405">
            <v>0</v>
          </cell>
          <cell r="EC405">
            <v>2.8632882011605416E-3</v>
          </cell>
          <cell r="EE405">
            <v>2.8632882011605416E-3</v>
          </cell>
          <cell r="EG405">
            <v>2.9072872043763574E-4</v>
          </cell>
          <cell r="EH405">
            <v>0</v>
          </cell>
          <cell r="FP405">
            <v>2.9072872043763574E-4</v>
          </cell>
          <cell r="FR405">
            <v>2.9072872043763574E-4</v>
          </cell>
          <cell r="FT405">
            <v>0</v>
          </cell>
          <cell r="FU405">
            <v>0</v>
          </cell>
          <cell r="FX405" t="e">
            <v>#DIV/0!</v>
          </cell>
        </row>
        <row r="406">
          <cell r="W406" t="str">
            <v>AGOSTO</v>
          </cell>
          <cell r="X406">
            <v>37858</v>
          </cell>
          <cell r="Y406" t="e">
            <v>#DIV/0!</v>
          </cell>
          <cell r="Z406">
            <v>3.2755227784647153E-3</v>
          </cell>
          <cell r="AB406">
            <v>1.2150585686653772E-4</v>
          </cell>
          <cell r="AJ406">
            <v>1.2150585686653772E-4</v>
          </cell>
          <cell r="AT406">
            <v>1.2150585686653772E-4</v>
          </cell>
          <cell r="AV406">
            <v>0</v>
          </cell>
          <cell r="AW406">
            <v>0</v>
          </cell>
          <cell r="AX406">
            <v>0</v>
          </cell>
          <cell r="BF406">
            <v>0</v>
          </cell>
          <cell r="BH406">
            <v>0</v>
          </cell>
          <cell r="BI406">
            <v>0</v>
          </cell>
          <cell r="BQ406">
            <v>0</v>
          </cell>
          <cell r="BS406">
            <v>0</v>
          </cell>
          <cell r="BT406">
            <v>0</v>
          </cell>
          <cell r="CB406">
            <v>0</v>
          </cell>
          <cell r="CD406">
            <v>0</v>
          </cell>
          <cell r="CF406">
            <v>2.8632882011605416E-3</v>
          </cell>
          <cell r="CG406">
            <v>0</v>
          </cell>
          <cell r="EC406">
            <v>2.8632882011605416E-3</v>
          </cell>
          <cell r="EE406">
            <v>2.8632882011605416E-3</v>
          </cell>
          <cell r="EG406">
            <v>2.9072872043763574E-4</v>
          </cell>
          <cell r="EH406">
            <v>0</v>
          </cell>
          <cell r="FP406">
            <v>2.9072872043763574E-4</v>
          </cell>
          <cell r="FR406">
            <v>2.9072872043763574E-4</v>
          </cell>
          <cell r="FT406">
            <v>0</v>
          </cell>
          <cell r="FU406">
            <v>0</v>
          </cell>
          <cell r="FX406" t="e">
            <v>#DIV/0!</v>
          </cell>
        </row>
        <row r="407">
          <cell r="W407" t="str">
            <v>AGOSTO</v>
          </cell>
          <cell r="X407">
            <v>37859</v>
          </cell>
          <cell r="Y407" t="e">
            <v>#DIV/0!</v>
          </cell>
          <cell r="Z407">
            <v>3.2755227784647153E-3</v>
          </cell>
          <cell r="AB407">
            <v>1.2150585686653772E-4</v>
          </cell>
          <cell r="AJ407">
            <v>1.2150585686653772E-4</v>
          </cell>
          <cell r="AT407">
            <v>1.2150585686653772E-4</v>
          </cell>
          <cell r="AV407">
            <v>0</v>
          </cell>
          <cell r="AW407">
            <v>0</v>
          </cell>
          <cell r="AX407">
            <v>0</v>
          </cell>
          <cell r="BF407">
            <v>0</v>
          </cell>
          <cell r="BH407">
            <v>0</v>
          </cell>
          <cell r="BI407">
            <v>0</v>
          </cell>
          <cell r="BQ407">
            <v>0</v>
          </cell>
          <cell r="BS407">
            <v>0</v>
          </cell>
          <cell r="BT407">
            <v>0</v>
          </cell>
          <cell r="CB407">
            <v>0</v>
          </cell>
          <cell r="CD407">
            <v>0</v>
          </cell>
          <cell r="CF407">
            <v>2.8632882011605416E-3</v>
          </cell>
          <cell r="CG407">
            <v>0</v>
          </cell>
          <cell r="EC407">
            <v>2.8632882011605416E-3</v>
          </cell>
          <cell r="EE407">
            <v>2.8632882011605416E-3</v>
          </cell>
          <cell r="EG407">
            <v>2.9072872043763574E-4</v>
          </cell>
          <cell r="EH407">
            <v>0</v>
          </cell>
          <cell r="FP407">
            <v>2.9072872043763574E-4</v>
          </cell>
          <cell r="FR407">
            <v>2.9072872043763574E-4</v>
          </cell>
          <cell r="FT407">
            <v>0</v>
          </cell>
          <cell r="FU407">
            <v>0</v>
          </cell>
          <cell r="FX407" t="e">
            <v>#DIV/0!</v>
          </cell>
        </row>
        <row r="408">
          <cell r="W408" t="str">
            <v>AGOSTO</v>
          </cell>
          <cell r="X408">
            <v>37860</v>
          </cell>
          <cell r="Y408" t="e">
            <v>#DIV/0!</v>
          </cell>
          <cell r="Z408">
            <v>3.2755227784647153E-3</v>
          </cell>
          <cell r="AB408">
            <v>1.2150585686653772E-4</v>
          </cell>
          <cell r="AJ408">
            <v>1.2150585686653772E-4</v>
          </cell>
          <cell r="AT408">
            <v>1.2150585686653772E-4</v>
          </cell>
          <cell r="AV408">
            <v>0</v>
          </cell>
          <cell r="AW408">
            <v>0</v>
          </cell>
          <cell r="AX408">
            <v>0</v>
          </cell>
          <cell r="BF408">
            <v>0</v>
          </cell>
          <cell r="BH408">
            <v>0</v>
          </cell>
          <cell r="BI408">
            <v>0</v>
          </cell>
          <cell r="BQ408">
            <v>0</v>
          </cell>
          <cell r="BS408">
            <v>0</v>
          </cell>
          <cell r="BT408">
            <v>0</v>
          </cell>
          <cell r="CB408">
            <v>0</v>
          </cell>
          <cell r="CD408">
            <v>0</v>
          </cell>
          <cell r="CF408">
            <v>2.8632882011605416E-3</v>
          </cell>
          <cell r="CG408">
            <v>0</v>
          </cell>
          <cell r="EC408">
            <v>2.8632882011605416E-3</v>
          </cell>
          <cell r="EE408">
            <v>2.8632882011605416E-3</v>
          </cell>
          <cell r="EG408">
            <v>2.9072872043763574E-4</v>
          </cell>
          <cell r="EH408">
            <v>0</v>
          </cell>
          <cell r="FP408">
            <v>2.9072872043763574E-4</v>
          </cell>
          <cell r="FR408">
            <v>2.9072872043763574E-4</v>
          </cell>
          <cell r="FT408">
            <v>0</v>
          </cell>
          <cell r="FU408">
            <v>0</v>
          </cell>
          <cell r="FX408" t="e">
            <v>#DIV/0!</v>
          </cell>
        </row>
        <row r="409">
          <cell r="W409" t="str">
            <v>AGOSTO</v>
          </cell>
          <cell r="X409">
            <v>37861</v>
          </cell>
          <cell r="Y409" t="e">
            <v>#DIV/0!</v>
          </cell>
          <cell r="Z409">
            <v>3.2755227784647153E-3</v>
          </cell>
          <cell r="AB409">
            <v>1.2150585686653772E-4</v>
          </cell>
          <cell r="AJ409">
            <v>1.2150585686653772E-4</v>
          </cell>
          <cell r="AT409">
            <v>1.2150585686653772E-4</v>
          </cell>
          <cell r="AV409">
            <v>0</v>
          </cell>
          <cell r="AW409">
            <v>0</v>
          </cell>
          <cell r="AX409">
            <v>0</v>
          </cell>
          <cell r="BF409">
            <v>0</v>
          </cell>
          <cell r="BH409">
            <v>0</v>
          </cell>
          <cell r="BI409">
            <v>0</v>
          </cell>
          <cell r="BQ409">
            <v>0</v>
          </cell>
          <cell r="BS409">
            <v>0</v>
          </cell>
          <cell r="BT409">
            <v>0</v>
          </cell>
          <cell r="CB409">
            <v>0</v>
          </cell>
          <cell r="CD409">
            <v>0</v>
          </cell>
          <cell r="CF409">
            <v>2.8632882011605416E-3</v>
          </cell>
          <cell r="CG409">
            <v>0</v>
          </cell>
          <cell r="EC409">
            <v>2.8632882011605416E-3</v>
          </cell>
          <cell r="EE409">
            <v>2.8632882011605416E-3</v>
          </cell>
          <cell r="EG409">
            <v>2.9072872043763574E-4</v>
          </cell>
          <cell r="EH409">
            <v>0</v>
          </cell>
          <cell r="FP409">
            <v>2.9072872043763574E-4</v>
          </cell>
          <cell r="FR409">
            <v>2.9072872043763574E-4</v>
          </cell>
          <cell r="FT409">
            <v>0</v>
          </cell>
          <cell r="FU409">
            <v>0</v>
          </cell>
          <cell r="FX409" t="e">
            <v>#DIV/0!</v>
          </cell>
        </row>
        <row r="410">
          <cell r="W410" t="str">
            <v>AGOSTO</v>
          </cell>
          <cell r="X410">
            <v>37862</v>
          </cell>
          <cell r="Y410" t="e">
            <v>#DIV/0!</v>
          </cell>
          <cell r="Z410">
            <v>3.2755227784647153E-3</v>
          </cell>
          <cell r="AB410">
            <v>1.2150585686653772E-4</v>
          </cell>
          <cell r="AJ410">
            <v>1.2150585686653772E-4</v>
          </cell>
          <cell r="AT410">
            <v>1.2150585686653772E-4</v>
          </cell>
          <cell r="AV410">
            <v>0</v>
          </cell>
          <cell r="AW410">
            <v>0</v>
          </cell>
          <cell r="AX410">
            <v>0</v>
          </cell>
          <cell r="BF410">
            <v>0</v>
          </cell>
          <cell r="BH410">
            <v>0</v>
          </cell>
          <cell r="BI410">
            <v>0</v>
          </cell>
          <cell r="BQ410">
            <v>0</v>
          </cell>
          <cell r="BS410">
            <v>0</v>
          </cell>
          <cell r="BT410">
            <v>0</v>
          </cell>
          <cell r="CB410">
            <v>0</v>
          </cell>
          <cell r="CD410">
            <v>0</v>
          </cell>
          <cell r="CF410">
            <v>2.8632882011605416E-3</v>
          </cell>
          <cell r="CG410">
            <v>0</v>
          </cell>
          <cell r="EC410">
            <v>2.8632882011605416E-3</v>
          </cell>
          <cell r="EE410">
            <v>2.8632882011605416E-3</v>
          </cell>
          <cell r="EG410">
            <v>2.9072872043763574E-4</v>
          </cell>
          <cell r="EH410">
            <v>0</v>
          </cell>
          <cell r="FP410">
            <v>2.9072872043763574E-4</v>
          </cell>
          <cell r="FR410">
            <v>2.9072872043763574E-4</v>
          </cell>
          <cell r="FT410">
            <v>0</v>
          </cell>
          <cell r="FU410">
            <v>0</v>
          </cell>
          <cell r="FX410" t="e">
            <v>#DIV/0!</v>
          </cell>
        </row>
        <row r="411">
          <cell r="W411" t="str">
            <v>AGOSTO</v>
          </cell>
          <cell r="X411">
            <v>37863</v>
          </cell>
          <cell r="Y411" t="e">
            <v>#DIV/0!</v>
          </cell>
          <cell r="Z411">
            <v>3.2755227784647153E-3</v>
          </cell>
          <cell r="AB411">
            <v>1.2150585686653772E-4</v>
          </cell>
          <cell r="AJ411">
            <v>1.2150585686653772E-4</v>
          </cell>
          <cell r="AT411">
            <v>1.2150585686653772E-4</v>
          </cell>
          <cell r="AV411">
            <v>0</v>
          </cell>
          <cell r="AW411">
            <v>0</v>
          </cell>
          <cell r="AX411">
            <v>0</v>
          </cell>
          <cell r="BF411">
            <v>0</v>
          </cell>
          <cell r="BH411">
            <v>0</v>
          </cell>
          <cell r="BI411">
            <v>0</v>
          </cell>
          <cell r="BQ411">
            <v>0</v>
          </cell>
          <cell r="BS411">
            <v>0</v>
          </cell>
          <cell r="BT411">
            <v>0</v>
          </cell>
          <cell r="CB411">
            <v>0</v>
          </cell>
          <cell r="CD411">
            <v>0</v>
          </cell>
          <cell r="CF411">
            <v>2.8632882011605416E-3</v>
          </cell>
          <cell r="CG411">
            <v>0</v>
          </cell>
          <cell r="EC411">
            <v>2.8632882011605416E-3</v>
          </cell>
          <cell r="EE411">
            <v>2.8632882011605416E-3</v>
          </cell>
          <cell r="EG411">
            <v>2.9072872043763574E-4</v>
          </cell>
          <cell r="EH411">
            <v>0</v>
          </cell>
          <cell r="FP411">
            <v>2.9072872043763574E-4</v>
          </cell>
          <cell r="FR411">
            <v>2.9072872043763574E-4</v>
          </cell>
          <cell r="FT411">
            <v>0</v>
          </cell>
          <cell r="FU411">
            <v>0</v>
          </cell>
          <cell r="FX411" t="e">
            <v>#DIV/0!</v>
          </cell>
        </row>
        <row r="412">
          <cell r="W412" t="str">
            <v>AGOSTO</v>
          </cell>
          <cell r="X412">
            <v>37864</v>
          </cell>
          <cell r="Y412" t="e">
            <v>#DIV/0!</v>
          </cell>
          <cell r="Z412">
            <v>3.2755227784647153E-3</v>
          </cell>
          <cell r="AB412">
            <v>1.2150585686653772E-4</v>
          </cell>
          <cell r="AJ412">
            <v>1.2150585686653772E-4</v>
          </cell>
          <cell r="AT412">
            <v>1.2150585686653772E-4</v>
          </cell>
          <cell r="AV412">
            <v>0</v>
          </cell>
          <cell r="AW412">
            <v>0</v>
          </cell>
          <cell r="AX412">
            <v>0</v>
          </cell>
          <cell r="BF412">
            <v>0</v>
          </cell>
          <cell r="BH412">
            <v>0</v>
          </cell>
          <cell r="BI412">
            <v>0</v>
          </cell>
          <cell r="BQ412">
            <v>0</v>
          </cell>
          <cell r="BS412">
            <v>0</v>
          </cell>
          <cell r="BT412">
            <v>0</v>
          </cell>
          <cell r="CB412">
            <v>0</v>
          </cell>
          <cell r="CD412">
            <v>0</v>
          </cell>
          <cell r="CF412">
            <v>2.8632882011605416E-3</v>
          </cell>
          <cell r="CG412">
            <v>0</v>
          </cell>
          <cell r="EC412">
            <v>2.8632882011605416E-3</v>
          </cell>
          <cell r="EE412">
            <v>2.8632882011605416E-3</v>
          </cell>
          <cell r="EG412">
            <v>2.9072872043763574E-4</v>
          </cell>
          <cell r="EH412">
            <v>0</v>
          </cell>
          <cell r="FP412">
            <v>2.9072872043763574E-4</v>
          </cell>
          <cell r="FR412">
            <v>2.9072872043763574E-4</v>
          </cell>
          <cell r="FT412">
            <v>0</v>
          </cell>
          <cell r="FU412">
            <v>0</v>
          </cell>
          <cell r="FX412" t="e">
            <v>#DIV/0!</v>
          </cell>
        </row>
        <row r="413">
          <cell r="W413" t="str">
            <v>SEPTIEMBRE</v>
          </cell>
          <cell r="X413">
            <v>37865</v>
          </cell>
          <cell r="Y413" t="e">
            <v>#DIV/0!</v>
          </cell>
          <cell r="Z413">
            <v>3.2755227784647153E-3</v>
          </cell>
          <cell r="AB413">
            <v>1.2150585686653772E-4</v>
          </cell>
          <cell r="AJ413">
            <v>1.2150585686653772E-4</v>
          </cell>
          <cell r="AT413">
            <v>1.2150585686653772E-4</v>
          </cell>
          <cell r="AV413">
            <v>0</v>
          </cell>
          <cell r="AW413">
            <v>0</v>
          </cell>
          <cell r="AX413">
            <v>0</v>
          </cell>
          <cell r="BF413">
            <v>0</v>
          </cell>
          <cell r="BH413">
            <v>0</v>
          </cell>
          <cell r="BI413">
            <v>0</v>
          </cell>
          <cell r="BQ413">
            <v>0</v>
          </cell>
          <cell r="BS413">
            <v>0</v>
          </cell>
          <cell r="BT413">
            <v>0</v>
          </cell>
          <cell r="CB413">
            <v>0</v>
          </cell>
          <cell r="CD413">
            <v>0</v>
          </cell>
          <cell r="CF413">
            <v>2.8632882011605416E-3</v>
          </cell>
          <cell r="CG413">
            <v>0</v>
          </cell>
          <cell r="EC413">
            <v>2.8632882011605416E-3</v>
          </cell>
          <cell r="EE413">
            <v>2.8632882011605416E-3</v>
          </cell>
          <cell r="EG413">
            <v>2.9072872043763574E-4</v>
          </cell>
          <cell r="EH413">
            <v>0</v>
          </cell>
          <cell r="FP413">
            <v>2.9072872043763574E-4</v>
          </cell>
          <cell r="FR413">
            <v>2.9072872043763574E-4</v>
          </cell>
          <cell r="FT413">
            <v>0</v>
          </cell>
          <cell r="FU413">
            <v>0</v>
          </cell>
          <cell r="FX413" t="e">
            <v>#DIV/0!</v>
          </cell>
        </row>
        <row r="414">
          <cell r="W414" t="str">
            <v>SEPTIEMBRE</v>
          </cell>
          <cell r="X414">
            <v>37866</v>
          </cell>
          <cell r="Y414" t="e">
            <v>#DIV/0!</v>
          </cell>
          <cell r="Z414">
            <v>3.2755227784647153E-3</v>
          </cell>
          <cell r="AB414">
            <v>1.2150585686653772E-4</v>
          </cell>
          <cell r="AJ414">
            <v>1.2150585686653772E-4</v>
          </cell>
          <cell r="AT414">
            <v>1.2150585686653772E-4</v>
          </cell>
          <cell r="AV414">
            <v>0</v>
          </cell>
          <cell r="AW414">
            <v>0</v>
          </cell>
          <cell r="AX414">
            <v>0</v>
          </cell>
          <cell r="BF414">
            <v>0</v>
          </cell>
          <cell r="BH414">
            <v>0</v>
          </cell>
          <cell r="BI414">
            <v>0</v>
          </cell>
          <cell r="BQ414">
            <v>0</v>
          </cell>
          <cell r="BS414">
            <v>0</v>
          </cell>
          <cell r="BT414">
            <v>0</v>
          </cell>
          <cell r="CB414">
            <v>0</v>
          </cell>
          <cell r="CD414">
            <v>0</v>
          </cell>
          <cell r="CF414">
            <v>2.8632882011605416E-3</v>
          </cell>
          <cell r="CG414">
            <v>0</v>
          </cell>
          <cell r="EC414">
            <v>2.8632882011605416E-3</v>
          </cell>
          <cell r="EE414">
            <v>2.8632882011605416E-3</v>
          </cell>
          <cell r="EG414">
            <v>2.9072872043763574E-4</v>
          </cell>
          <cell r="EH414">
            <v>0</v>
          </cell>
          <cell r="FP414">
            <v>2.9072872043763574E-4</v>
          </cell>
          <cell r="FR414">
            <v>2.9072872043763574E-4</v>
          </cell>
          <cell r="FT414">
            <v>0</v>
          </cell>
          <cell r="FU414">
            <v>0</v>
          </cell>
          <cell r="FX414" t="e">
            <v>#DIV/0!</v>
          </cell>
        </row>
        <row r="415">
          <cell r="W415" t="str">
            <v>SEPTIEMBRE</v>
          </cell>
          <cell r="X415">
            <v>37867</v>
          </cell>
          <cell r="Y415" t="e">
            <v>#DIV/0!</v>
          </cell>
          <cell r="Z415">
            <v>3.2755227784647153E-3</v>
          </cell>
          <cell r="AB415">
            <v>1.2150585686653772E-4</v>
          </cell>
          <cell r="AJ415">
            <v>1.2150585686653772E-4</v>
          </cell>
          <cell r="AT415">
            <v>1.2150585686653772E-4</v>
          </cell>
          <cell r="AV415">
            <v>0</v>
          </cell>
          <cell r="AW415">
            <v>0</v>
          </cell>
          <cell r="AX415">
            <v>0</v>
          </cell>
          <cell r="BF415">
            <v>0</v>
          </cell>
          <cell r="BH415">
            <v>0</v>
          </cell>
          <cell r="BI415">
            <v>0</v>
          </cell>
          <cell r="BQ415">
            <v>0</v>
          </cell>
          <cell r="BS415">
            <v>0</v>
          </cell>
          <cell r="BT415">
            <v>0</v>
          </cell>
          <cell r="CB415">
            <v>0</v>
          </cell>
          <cell r="CD415">
            <v>0</v>
          </cell>
          <cell r="CF415">
            <v>2.8632882011605416E-3</v>
          </cell>
          <cell r="CG415">
            <v>0</v>
          </cell>
          <cell r="EC415">
            <v>2.8632882011605416E-3</v>
          </cell>
          <cell r="EE415">
            <v>2.8632882011605416E-3</v>
          </cell>
          <cell r="EG415">
            <v>2.9072872043763574E-4</v>
          </cell>
          <cell r="EH415">
            <v>0</v>
          </cell>
          <cell r="FP415">
            <v>2.9072872043763574E-4</v>
          </cell>
          <cell r="FR415">
            <v>2.9072872043763574E-4</v>
          </cell>
          <cell r="FT415">
            <v>0</v>
          </cell>
          <cell r="FU415">
            <v>0</v>
          </cell>
          <cell r="FX415" t="e">
            <v>#DIV/0!</v>
          </cell>
        </row>
        <row r="416">
          <cell r="W416" t="str">
            <v>SEPTIEMBRE</v>
          </cell>
          <cell r="X416">
            <v>37868</v>
          </cell>
          <cell r="Y416" t="e">
            <v>#DIV/0!</v>
          </cell>
          <cell r="Z416">
            <v>3.2755227784647153E-3</v>
          </cell>
          <cell r="AB416">
            <v>1.2150585686653772E-4</v>
          </cell>
          <cell r="AJ416">
            <v>1.2150585686653772E-4</v>
          </cell>
          <cell r="AT416">
            <v>1.2150585686653772E-4</v>
          </cell>
          <cell r="AV416">
            <v>0</v>
          </cell>
          <cell r="AW416">
            <v>0</v>
          </cell>
          <cell r="AX416">
            <v>0</v>
          </cell>
          <cell r="BF416">
            <v>0</v>
          </cell>
          <cell r="BH416">
            <v>0</v>
          </cell>
          <cell r="BI416">
            <v>0</v>
          </cell>
          <cell r="BQ416">
            <v>0</v>
          </cell>
          <cell r="BS416">
            <v>0</v>
          </cell>
          <cell r="BT416">
            <v>0</v>
          </cell>
          <cell r="CB416">
            <v>0</v>
          </cell>
          <cell r="CD416">
            <v>0</v>
          </cell>
          <cell r="CF416">
            <v>2.8632882011605416E-3</v>
          </cell>
          <cell r="CG416">
            <v>0</v>
          </cell>
          <cell r="EC416">
            <v>2.8632882011605416E-3</v>
          </cell>
          <cell r="EE416">
            <v>2.8632882011605416E-3</v>
          </cell>
          <cell r="EG416">
            <v>2.9072872043763574E-4</v>
          </cell>
          <cell r="EH416">
            <v>0</v>
          </cell>
          <cell r="FP416">
            <v>2.9072872043763574E-4</v>
          </cell>
          <cell r="FR416">
            <v>2.9072872043763574E-4</v>
          </cell>
          <cell r="FT416">
            <v>0</v>
          </cell>
          <cell r="FU416">
            <v>0</v>
          </cell>
          <cell r="FX416" t="e">
            <v>#DIV/0!</v>
          </cell>
        </row>
        <row r="417">
          <cell r="W417" t="str">
            <v>SEPTIEMBRE</v>
          </cell>
          <cell r="X417">
            <v>37869</v>
          </cell>
          <cell r="Y417" t="e">
            <v>#DIV/0!</v>
          </cell>
          <cell r="Z417">
            <v>3.2755227784647153E-3</v>
          </cell>
          <cell r="AB417">
            <v>1.2150585686653772E-4</v>
          </cell>
          <cell r="AJ417">
            <v>1.2150585686653772E-4</v>
          </cell>
          <cell r="AT417">
            <v>1.2150585686653772E-4</v>
          </cell>
          <cell r="AV417">
            <v>0</v>
          </cell>
          <cell r="AW417">
            <v>0</v>
          </cell>
          <cell r="AX417">
            <v>0</v>
          </cell>
          <cell r="BF417">
            <v>0</v>
          </cell>
          <cell r="BH417">
            <v>0</v>
          </cell>
          <cell r="BI417">
            <v>0</v>
          </cell>
          <cell r="BQ417">
            <v>0</v>
          </cell>
          <cell r="BS417">
            <v>0</v>
          </cell>
          <cell r="BT417">
            <v>0</v>
          </cell>
          <cell r="CB417">
            <v>0</v>
          </cell>
          <cell r="CD417">
            <v>0</v>
          </cell>
          <cell r="CF417">
            <v>2.8632882011605416E-3</v>
          </cell>
          <cell r="CG417">
            <v>0</v>
          </cell>
          <cell r="EC417">
            <v>2.8632882011605416E-3</v>
          </cell>
          <cell r="EE417">
            <v>2.8632882011605416E-3</v>
          </cell>
          <cell r="EG417">
            <v>2.9072872043763574E-4</v>
          </cell>
          <cell r="EH417">
            <v>0</v>
          </cell>
          <cell r="FP417">
            <v>2.9072872043763574E-4</v>
          </cell>
          <cell r="FR417">
            <v>2.9072872043763574E-4</v>
          </cell>
          <cell r="FT417">
            <v>0</v>
          </cell>
          <cell r="FU417">
            <v>0</v>
          </cell>
          <cell r="FX417" t="e">
            <v>#DIV/0!</v>
          </cell>
        </row>
        <row r="418">
          <cell r="W418" t="str">
            <v>SEPTIEMBRE</v>
          </cell>
          <cell r="X418">
            <v>37870</v>
          </cell>
          <cell r="Y418" t="e">
            <v>#DIV/0!</v>
          </cell>
          <cell r="Z418">
            <v>3.2755227784647153E-3</v>
          </cell>
          <cell r="AB418">
            <v>1.2150585686653772E-4</v>
          </cell>
          <cell r="AJ418">
            <v>1.2150585686653772E-4</v>
          </cell>
          <cell r="AT418">
            <v>1.2150585686653772E-4</v>
          </cell>
          <cell r="AV418">
            <v>0</v>
          </cell>
          <cell r="AW418">
            <v>0</v>
          </cell>
          <cell r="AX418">
            <v>0</v>
          </cell>
          <cell r="BF418">
            <v>0</v>
          </cell>
          <cell r="BH418">
            <v>0</v>
          </cell>
          <cell r="BI418">
            <v>0</v>
          </cell>
          <cell r="BQ418">
            <v>0</v>
          </cell>
          <cell r="BS418">
            <v>0</v>
          </cell>
          <cell r="BT418">
            <v>0</v>
          </cell>
          <cell r="CB418">
            <v>0</v>
          </cell>
          <cell r="CD418">
            <v>0</v>
          </cell>
          <cell r="CF418">
            <v>2.8632882011605416E-3</v>
          </cell>
          <cell r="CG418">
            <v>0</v>
          </cell>
          <cell r="EC418">
            <v>2.8632882011605416E-3</v>
          </cell>
          <cell r="EE418">
            <v>2.8632882011605416E-3</v>
          </cell>
          <cell r="EG418">
            <v>2.9072872043763574E-4</v>
          </cell>
          <cell r="EH418">
            <v>0</v>
          </cell>
          <cell r="FP418">
            <v>2.9072872043763574E-4</v>
          </cell>
          <cell r="FR418">
            <v>2.9072872043763574E-4</v>
          </cell>
          <cell r="FT418">
            <v>0</v>
          </cell>
          <cell r="FU418">
            <v>0</v>
          </cell>
          <cell r="FX418" t="e">
            <v>#DIV/0!</v>
          </cell>
        </row>
        <row r="419">
          <cell r="W419" t="str">
            <v>SEPTIEMBRE</v>
          </cell>
          <cell r="X419">
            <v>37871</v>
          </cell>
          <cell r="Y419" t="e">
            <v>#DIV/0!</v>
          </cell>
          <cell r="Z419">
            <v>3.2755227784647153E-3</v>
          </cell>
          <cell r="AB419">
            <v>1.2150585686653772E-4</v>
          </cell>
          <cell r="AJ419">
            <v>1.2150585686653772E-4</v>
          </cell>
          <cell r="AT419">
            <v>1.2150585686653772E-4</v>
          </cell>
          <cell r="AV419">
            <v>0</v>
          </cell>
          <cell r="AW419">
            <v>0</v>
          </cell>
          <cell r="AX419">
            <v>0</v>
          </cell>
          <cell r="BF419">
            <v>0</v>
          </cell>
          <cell r="BH419">
            <v>0</v>
          </cell>
          <cell r="BI419">
            <v>0</v>
          </cell>
          <cell r="BQ419">
            <v>0</v>
          </cell>
          <cell r="BS419">
            <v>0</v>
          </cell>
          <cell r="BT419">
            <v>0</v>
          </cell>
          <cell r="CB419">
            <v>0</v>
          </cell>
          <cell r="CD419">
            <v>0</v>
          </cell>
          <cell r="CF419">
            <v>2.8632882011605416E-3</v>
          </cell>
          <cell r="CG419">
            <v>0</v>
          </cell>
          <cell r="EC419">
            <v>2.8632882011605416E-3</v>
          </cell>
          <cell r="EE419">
            <v>2.8632882011605416E-3</v>
          </cell>
          <cell r="EG419">
            <v>2.9072872043763574E-4</v>
          </cell>
          <cell r="EH419">
            <v>0</v>
          </cell>
          <cell r="FP419">
            <v>2.9072872043763574E-4</v>
          </cell>
          <cell r="FR419">
            <v>2.9072872043763574E-4</v>
          </cell>
          <cell r="FT419">
            <v>0</v>
          </cell>
          <cell r="FU419">
            <v>0</v>
          </cell>
          <cell r="FX419" t="e">
            <v>#DIV/0!</v>
          </cell>
        </row>
        <row r="420">
          <cell r="W420" t="str">
            <v>SEPTIEMBRE</v>
          </cell>
          <cell r="X420">
            <v>37872</v>
          </cell>
          <cell r="Y420" t="e">
            <v>#DIV/0!</v>
          </cell>
          <cell r="Z420">
            <v>3.2755227784647153E-3</v>
          </cell>
          <cell r="AB420">
            <v>1.2150585686653772E-4</v>
          </cell>
          <cell r="AJ420">
            <v>1.2150585686653772E-4</v>
          </cell>
          <cell r="AT420">
            <v>1.2150585686653772E-4</v>
          </cell>
          <cell r="AV420">
            <v>0</v>
          </cell>
          <cell r="AW420">
            <v>0</v>
          </cell>
          <cell r="AX420">
            <v>0</v>
          </cell>
          <cell r="BF420">
            <v>0</v>
          </cell>
          <cell r="BH420">
            <v>0</v>
          </cell>
          <cell r="BI420">
            <v>0</v>
          </cell>
          <cell r="BQ420">
            <v>0</v>
          </cell>
          <cell r="BS420">
            <v>0</v>
          </cell>
          <cell r="BT420">
            <v>0</v>
          </cell>
          <cell r="CB420">
            <v>0</v>
          </cell>
          <cell r="CD420">
            <v>0</v>
          </cell>
          <cell r="CF420">
            <v>2.8632882011605416E-3</v>
          </cell>
          <cell r="CG420">
            <v>0</v>
          </cell>
          <cell r="EC420">
            <v>2.8632882011605416E-3</v>
          </cell>
          <cell r="EE420">
            <v>2.8632882011605416E-3</v>
          </cell>
          <cell r="EG420">
            <v>2.9072872043763574E-4</v>
          </cell>
          <cell r="EH420">
            <v>0</v>
          </cell>
          <cell r="FP420">
            <v>2.9072872043763574E-4</v>
          </cell>
          <cell r="FR420">
            <v>2.9072872043763574E-4</v>
          </cell>
          <cell r="FT420">
            <v>0</v>
          </cell>
          <cell r="FU420">
            <v>0</v>
          </cell>
          <cell r="FX420" t="e">
            <v>#DIV/0!</v>
          </cell>
        </row>
        <row r="421">
          <cell r="W421" t="str">
            <v>SEPTIEMBRE</v>
          </cell>
          <cell r="X421">
            <v>37873</v>
          </cell>
          <cell r="Y421" t="e">
            <v>#DIV/0!</v>
          </cell>
          <cell r="Z421">
            <v>3.2755227784647153E-3</v>
          </cell>
          <cell r="AB421">
            <v>1.2150585686653772E-4</v>
          </cell>
          <cell r="AJ421">
            <v>1.2150585686653772E-4</v>
          </cell>
          <cell r="AT421">
            <v>1.2150585686653772E-4</v>
          </cell>
          <cell r="AV421">
            <v>0</v>
          </cell>
          <cell r="AW421">
            <v>0</v>
          </cell>
          <cell r="AX421">
            <v>0</v>
          </cell>
          <cell r="BF421">
            <v>0</v>
          </cell>
          <cell r="BH421">
            <v>0</v>
          </cell>
          <cell r="BI421">
            <v>0</v>
          </cell>
          <cell r="BQ421">
            <v>0</v>
          </cell>
          <cell r="BS421">
            <v>0</v>
          </cell>
          <cell r="BT421">
            <v>0</v>
          </cell>
          <cell r="CB421">
            <v>0</v>
          </cell>
          <cell r="CD421">
            <v>0</v>
          </cell>
          <cell r="CF421">
            <v>2.8632882011605416E-3</v>
          </cell>
          <cell r="CG421">
            <v>0</v>
          </cell>
          <cell r="EC421">
            <v>2.8632882011605416E-3</v>
          </cell>
          <cell r="EE421">
            <v>2.8632882011605416E-3</v>
          </cell>
          <cell r="EG421">
            <v>2.9072872043763574E-4</v>
          </cell>
          <cell r="EH421">
            <v>0</v>
          </cell>
          <cell r="FP421">
            <v>2.9072872043763574E-4</v>
          </cell>
          <cell r="FR421">
            <v>2.9072872043763574E-4</v>
          </cell>
          <cell r="FT421">
            <v>0</v>
          </cell>
          <cell r="FU421">
            <v>0</v>
          </cell>
          <cell r="FX421" t="e">
            <v>#DIV/0!</v>
          </cell>
        </row>
        <row r="422">
          <cell r="W422" t="str">
            <v>SEPTIEMBRE</v>
          </cell>
          <cell r="X422">
            <v>37874</v>
          </cell>
          <cell r="Y422" t="e">
            <v>#DIV/0!</v>
          </cell>
          <cell r="Z422">
            <v>3.2755227784647153E-3</v>
          </cell>
          <cell r="AB422">
            <v>1.2150585686653772E-4</v>
          </cell>
          <cell r="AJ422">
            <v>1.2150585686653772E-4</v>
          </cell>
          <cell r="AT422">
            <v>1.2150585686653772E-4</v>
          </cell>
          <cell r="AV422">
            <v>0</v>
          </cell>
          <cell r="AW422">
            <v>0</v>
          </cell>
          <cell r="AX422">
            <v>0</v>
          </cell>
          <cell r="BF422">
            <v>0</v>
          </cell>
          <cell r="BH422">
            <v>0</v>
          </cell>
          <cell r="BI422">
            <v>0</v>
          </cell>
          <cell r="BQ422">
            <v>0</v>
          </cell>
          <cell r="BS422">
            <v>0</v>
          </cell>
          <cell r="BT422">
            <v>0</v>
          </cell>
          <cell r="CB422">
            <v>0</v>
          </cell>
          <cell r="CD422">
            <v>0</v>
          </cell>
          <cell r="CF422">
            <v>2.8632882011605416E-3</v>
          </cell>
          <cell r="CG422">
            <v>0</v>
          </cell>
          <cell r="EC422">
            <v>2.8632882011605416E-3</v>
          </cell>
          <cell r="EE422">
            <v>2.8632882011605416E-3</v>
          </cell>
          <cell r="EG422">
            <v>2.9072872043763574E-4</v>
          </cell>
          <cell r="EH422">
            <v>0</v>
          </cell>
          <cell r="FP422">
            <v>2.9072872043763574E-4</v>
          </cell>
          <cell r="FR422">
            <v>2.9072872043763574E-4</v>
          </cell>
          <cell r="FT422">
            <v>0</v>
          </cell>
          <cell r="FU422">
            <v>0</v>
          </cell>
          <cell r="FX422" t="e">
            <v>#DIV/0!</v>
          </cell>
        </row>
        <row r="423">
          <cell r="W423" t="str">
            <v>SEPTIEMBRE</v>
          </cell>
          <cell r="X423">
            <v>37875</v>
          </cell>
          <cell r="Y423" t="e">
            <v>#DIV/0!</v>
          </cell>
          <cell r="Z423">
            <v>3.2755227784647153E-3</v>
          </cell>
          <cell r="AB423">
            <v>1.2150585686653772E-4</v>
          </cell>
          <cell r="AJ423">
            <v>1.2150585686653772E-4</v>
          </cell>
          <cell r="AT423">
            <v>1.2150585686653772E-4</v>
          </cell>
          <cell r="AV423">
            <v>0</v>
          </cell>
          <cell r="AW423">
            <v>0</v>
          </cell>
          <cell r="AX423">
            <v>0</v>
          </cell>
          <cell r="BF423">
            <v>0</v>
          </cell>
          <cell r="BH423">
            <v>0</v>
          </cell>
          <cell r="BI423">
            <v>0</v>
          </cell>
          <cell r="BQ423">
            <v>0</v>
          </cell>
          <cell r="BS423">
            <v>0</v>
          </cell>
          <cell r="BT423">
            <v>0</v>
          </cell>
          <cell r="CB423">
            <v>0</v>
          </cell>
          <cell r="CD423">
            <v>0</v>
          </cell>
          <cell r="CF423">
            <v>2.8632882011605416E-3</v>
          </cell>
          <cell r="CG423">
            <v>0</v>
          </cell>
          <cell r="EC423">
            <v>2.8632882011605416E-3</v>
          </cell>
          <cell r="EE423">
            <v>2.8632882011605416E-3</v>
          </cell>
          <cell r="EG423">
            <v>2.9072872043763574E-4</v>
          </cell>
          <cell r="EH423">
            <v>0</v>
          </cell>
          <cell r="FP423">
            <v>2.9072872043763574E-4</v>
          </cell>
          <cell r="FR423">
            <v>2.9072872043763574E-4</v>
          </cell>
          <cell r="FT423">
            <v>0</v>
          </cell>
          <cell r="FU423">
            <v>0</v>
          </cell>
          <cell r="FX423" t="e">
            <v>#DIV/0!</v>
          </cell>
        </row>
        <row r="424">
          <cell r="W424" t="str">
            <v>SEPTIEMBRE</v>
          </cell>
          <cell r="X424">
            <v>37876</v>
          </cell>
          <cell r="Y424" t="e">
            <v>#DIV/0!</v>
          </cell>
          <cell r="Z424">
            <v>3.2755227784647153E-3</v>
          </cell>
          <cell r="AB424">
            <v>1.2150585686653772E-4</v>
          </cell>
          <cell r="AJ424">
            <v>1.2150585686653772E-4</v>
          </cell>
          <cell r="AT424">
            <v>1.2150585686653772E-4</v>
          </cell>
          <cell r="AV424">
            <v>0</v>
          </cell>
          <cell r="AW424">
            <v>0</v>
          </cell>
          <cell r="AX424">
            <v>0</v>
          </cell>
          <cell r="BF424">
            <v>0</v>
          </cell>
          <cell r="BH424">
            <v>0</v>
          </cell>
          <cell r="BI424">
            <v>0</v>
          </cell>
          <cell r="BQ424">
            <v>0</v>
          </cell>
          <cell r="BS424">
            <v>0</v>
          </cell>
          <cell r="BT424">
            <v>0</v>
          </cell>
          <cell r="CB424">
            <v>0</v>
          </cell>
          <cell r="CD424">
            <v>0</v>
          </cell>
          <cell r="CF424">
            <v>2.8632882011605416E-3</v>
          </cell>
          <cell r="CG424">
            <v>0</v>
          </cell>
          <cell r="EC424">
            <v>2.8632882011605416E-3</v>
          </cell>
          <cell r="EE424">
            <v>2.8632882011605416E-3</v>
          </cell>
          <cell r="EG424">
            <v>2.9072872043763574E-4</v>
          </cell>
          <cell r="EH424">
            <v>0</v>
          </cell>
          <cell r="FP424">
            <v>2.9072872043763574E-4</v>
          </cell>
          <cell r="FR424">
            <v>2.9072872043763574E-4</v>
          </cell>
          <cell r="FT424">
            <v>0</v>
          </cell>
          <cell r="FU424">
            <v>0</v>
          </cell>
          <cell r="FX424" t="e">
            <v>#DIV/0!</v>
          </cell>
        </row>
        <row r="425">
          <cell r="W425" t="str">
            <v>SEPTIEMBRE</v>
          </cell>
          <cell r="X425">
            <v>37877</v>
          </cell>
          <cell r="Y425" t="e">
            <v>#DIV/0!</v>
          </cell>
          <cell r="Z425">
            <v>3.2755227784647153E-3</v>
          </cell>
          <cell r="AB425">
            <v>1.2150585686653772E-4</v>
          </cell>
          <cell r="AJ425">
            <v>1.2150585686653772E-4</v>
          </cell>
          <cell r="AT425">
            <v>1.2150585686653772E-4</v>
          </cell>
          <cell r="AV425">
            <v>0</v>
          </cell>
          <cell r="AW425">
            <v>0</v>
          </cell>
          <cell r="AX425">
            <v>0</v>
          </cell>
          <cell r="BF425">
            <v>0</v>
          </cell>
          <cell r="BH425">
            <v>0</v>
          </cell>
          <cell r="BI425">
            <v>0</v>
          </cell>
          <cell r="BQ425">
            <v>0</v>
          </cell>
          <cell r="BS425">
            <v>0</v>
          </cell>
          <cell r="BT425">
            <v>0</v>
          </cell>
          <cell r="CB425">
            <v>0</v>
          </cell>
          <cell r="CD425">
            <v>0</v>
          </cell>
          <cell r="CF425">
            <v>2.8632882011605416E-3</v>
          </cell>
          <cell r="CG425">
            <v>0</v>
          </cell>
          <cell r="EC425">
            <v>2.8632882011605416E-3</v>
          </cell>
          <cell r="EE425">
            <v>2.8632882011605416E-3</v>
          </cell>
          <cell r="EG425">
            <v>2.9072872043763574E-4</v>
          </cell>
          <cell r="EH425">
            <v>0</v>
          </cell>
          <cell r="FP425">
            <v>2.9072872043763574E-4</v>
          </cell>
          <cell r="FR425">
            <v>2.9072872043763574E-4</v>
          </cell>
          <cell r="FT425">
            <v>0</v>
          </cell>
          <cell r="FU425">
            <v>0</v>
          </cell>
          <cell r="FX425" t="e">
            <v>#DIV/0!</v>
          </cell>
        </row>
        <row r="426">
          <cell r="W426" t="str">
            <v>SEPTIEMBRE</v>
          </cell>
          <cell r="X426">
            <v>37878</v>
          </cell>
          <cell r="Y426" t="e">
            <v>#DIV/0!</v>
          </cell>
          <cell r="Z426">
            <v>3.2755227784647153E-3</v>
          </cell>
          <cell r="AB426">
            <v>1.2150585686653772E-4</v>
          </cell>
          <cell r="AJ426">
            <v>1.2150585686653772E-4</v>
          </cell>
          <cell r="AT426">
            <v>1.2150585686653772E-4</v>
          </cell>
          <cell r="AV426">
            <v>0</v>
          </cell>
          <cell r="AW426">
            <v>0</v>
          </cell>
          <cell r="AX426">
            <v>0</v>
          </cell>
          <cell r="BF426">
            <v>0</v>
          </cell>
          <cell r="BH426">
            <v>0</v>
          </cell>
          <cell r="BI426">
            <v>0</v>
          </cell>
          <cell r="BQ426">
            <v>0</v>
          </cell>
          <cell r="BS426">
            <v>0</v>
          </cell>
          <cell r="BT426">
            <v>0</v>
          </cell>
          <cell r="CB426">
            <v>0</v>
          </cell>
          <cell r="CD426">
            <v>0</v>
          </cell>
          <cell r="CF426">
            <v>2.8632882011605416E-3</v>
          </cell>
          <cell r="CG426">
            <v>0</v>
          </cell>
          <cell r="EC426">
            <v>2.8632882011605416E-3</v>
          </cell>
          <cell r="EE426">
            <v>2.8632882011605416E-3</v>
          </cell>
          <cell r="EG426">
            <v>2.9072872043763574E-4</v>
          </cell>
          <cell r="EH426">
            <v>0</v>
          </cell>
          <cell r="FP426">
            <v>2.9072872043763574E-4</v>
          </cell>
          <cell r="FR426">
            <v>2.9072872043763574E-4</v>
          </cell>
          <cell r="FT426">
            <v>0</v>
          </cell>
          <cell r="FU426">
            <v>0</v>
          </cell>
          <cell r="FX426" t="e">
            <v>#DIV/0!</v>
          </cell>
        </row>
        <row r="427">
          <cell r="W427" t="str">
            <v>SEPTIEMBRE</v>
          </cell>
          <cell r="X427">
            <v>37879</v>
          </cell>
          <cell r="Y427" t="e">
            <v>#DIV/0!</v>
          </cell>
          <cell r="Z427">
            <v>3.2755227784647153E-3</v>
          </cell>
          <cell r="AB427">
            <v>1.2150585686653772E-4</v>
          </cell>
          <cell r="AJ427">
            <v>1.2150585686653772E-4</v>
          </cell>
          <cell r="AT427">
            <v>1.2150585686653772E-4</v>
          </cell>
          <cell r="AV427">
            <v>0</v>
          </cell>
          <cell r="AW427">
            <v>0</v>
          </cell>
          <cell r="AX427">
            <v>0</v>
          </cell>
          <cell r="BF427">
            <v>0</v>
          </cell>
          <cell r="BH427">
            <v>0</v>
          </cell>
          <cell r="BI427">
            <v>0</v>
          </cell>
          <cell r="BQ427">
            <v>0</v>
          </cell>
          <cell r="BS427">
            <v>0</v>
          </cell>
          <cell r="BT427">
            <v>0</v>
          </cell>
          <cell r="CB427">
            <v>0</v>
          </cell>
          <cell r="CD427">
            <v>0</v>
          </cell>
          <cell r="CF427">
            <v>2.8632882011605416E-3</v>
          </cell>
          <cell r="CG427">
            <v>0</v>
          </cell>
          <cell r="EC427">
            <v>2.8632882011605416E-3</v>
          </cell>
          <cell r="EE427">
            <v>2.8632882011605416E-3</v>
          </cell>
          <cell r="EG427">
            <v>2.9072872043763574E-4</v>
          </cell>
          <cell r="EH427">
            <v>0</v>
          </cell>
          <cell r="FP427">
            <v>2.9072872043763574E-4</v>
          </cell>
          <cell r="FR427">
            <v>2.9072872043763574E-4</v>
          </cell>
          <cell r="FT427">
            <v>0</v>
          </cell>
          <cell r="FU427">
            <v>0</v>
          </cell>
          <cell r="FX427" t="e">
            <v>#DIV/0!</v>
          </cell>
        </row>
        <row r="428">
          <cell r="W428" t="str">
            <v>SEPTIEMBRE</v>
          </cell>
          <cell r="X428">
            <v>37880</v>
          </cell>
          <cell r="Y428" t="e">
            <v>#DIV/0!</v>
          </cell>
          <cell r="Z428">
            <v>3.2755227784647153E-3</v>
          </cell>
          <cell r="AB428">
            <v>1.2150585686653772E-4</v>
          </cell>
          <cell r="AJ428">
            <v>1.2150585686653772E-4</v>
          </cell>
          <cell r="AT428">
            <v>1.2150585686653772E-4</v>
          </cell>
          <cell r="AV428">
            <v>0</v>
          </cell>
          <cell r="AW428">
            <v>0</v>
          </cell>
          <cell r="AX428">
            <v>0</v>
          </cell>
          <cell r="BF428">
            <v>0</v>
          </cell>
          <cell r="BH428">
            <v>0</v>
          </cell>
          <cell r="BI428">
            <v>0</v>
          </cell>
          <cell r="BQ428">
            <v>0</v>
          </cell>
          <cell r="BS428">
            <v>0</v>
          </cell>
          <cell r="BT428">
            <v>0</v>
          </cell>
          <cell r="CB428">
            <v>0</v>
          </cell>
          <cell r="CD428">
            <v>0</v>
          </cell>
          <cell r="CF428">
            <v>2.8632882011605416E-3</v>
          </cell>
          <cell r="CG428">
            <v>0</v>
          </cell>
          <cell r="EC428">
            <v>2.8632882011605416E-3</v>
          </cell>
          <cell r="EE428">
            <v>2.8632882011605416E-3</v>
          </cell>
          <cell r="EG428">
            <v>2.9072872043763574E-4</v>
          </cell>
          <cell r="EH428">
            <v>0</v>
          </cell>
          <cell r="FP428">
            <v>2.9072872043763574E-4</v>
          </cell>
          <cell r="FR428">
            <v>2.9072872043763574E-4</v>
          </cell>
          <cell r="FT428">
            <v>0</v>
          </cell>
          <cell r="FU428">
            <v>0</v>
          </cell>
          <cell r="FX428" t="e">
            <v>#DIV/0!</v>
          </cell>
        </row>
        <row r="429">
          <cell r="W429" t="str">
            <v>SEPTIEMBRE</v>
          </cell>
          <cell r="X429">
            <v>37881</v>
          </cell>
          <cell r="Y429" t="e">
            <v>#DIV/0!</v>
          </cell>
          <cell r="Z429">
            <v>3.2755227784647153E-3</v>
          </cell>
          <cell r="AB429">
            <v>1.2150585686653772E-4</v>
          </cell>
          <cell r="AJ429">
            <v>1.2150585686653772E-4</v>
          </cell>
          <cell r="AT429">
            <v>1.2150585686653772E-4</v>
          </cell>
          <cell r="AV429">
            <v>0</v>
          </cell>
          <cell r="AW429">
            <v>0</v>
          </cell>
          <cell r="AX429">
            <v>0</v>
          </cell>
          <cell r="BF429">
            <v>0</v>
          </cell>
          <cell r="BH429">
            <v>0</v>
          </cell>
          <cell r="BI429">
            <v>0</v>
          </cell>
          <cell r="BQ429">
            <v>0</v>
          </cell>
          <cell r="BS429">
            <v>0</v>
          </cell>
          <cell r="BT429">
            <v>0</v>
          </cell>
          <cell r="CB429">
            <v>0</v>
          </cell>
          <cell r="CD429">
            <v>0</v>
          </cell>
          <cell r="CF429">
            <v>2.8632882011605416E-3</v>
          </cell>
          <cell r="CG429">
            <v>0</v>
          </cell>
          <cell r="EC429">
            <v>2.8632882011605416E-3</v>
          </cell>
          <cell r="EE429">
            <v>2.8632882011605416E-3</v>
          </cell>
          <cell r="EG429">
            <v>2.9072872043763574E-4</v>
          </cell>
          <cell r="EH429">
            <v>0</v>
          </cell>
          <cell r="FP429">
            <v>2.9072872043763574E-4</v>
          </cell>
          <cell r="FR429">
            <v>2.9072872043763574E-4</v>
          </cell>
          <cell r="FT429">
            <v>0</v>
          </cell>
          <cell r="FU429">
            <v>0</v>
          </cell>
          <cell r="FX429" t="e">
            <v>#DIV/0!</v>
          </cell>
        </row>
        <row r="430">
          <cell r="W430" t="str">
            <v>SEPTIEMBRE</v>
          </cell>
          <cell r="X430">
            <v>37882</v>
          </cell>
          <cell r="Y430" t="e">
            <v>#DIV/0!</v>
          </cell>
          <cell r="Z430">
            <v>3.2755227784647153E-3</v>
          </cell>
          <cell r="AB430">
            <v>1.2150585686653772E-4</v>
          </cell>
          <cell r="AJ430">
            <v>1.2150585686653772E-4</v>
          </cell>
          <cell r="AT430">
            <v>1.2150585686653772E-4</v>
          </cell>
          <cell r="AV430">
            <v>0</v>
          </cell>
          <cell r="AW430">
            <v>0</v>
          </cell>
          <cell r="AX430">
            <v>0</v>
          </cell>
          <cell r="BF430">
            <v>0</v>
          </cell>
          <cell r="BH430">
            <v>0</v>
          </cell>
          <cell r="BI430">
            <v>0</v>
          </cell>
          <cell r="BQ430">
            <v>0</v>
          </cell>
          <cell r="BS430">
            <v>0</v>
          </cell>
          <cell r="BT430">
            <v>0</v>
          </cell>
          <cell r="CB430">
            <v>0</v>
          </cell>
          <cell r="CD430">
            <v>0</v>
          </cell>
          <cell r="CF430">
            <v>2.8632882011605416E-3</v>
          </cell>
          <cell r="CG430">
            <v>0</v>
          </cell>
          <cell r="EC430">
            <v>2.8632882011605416E-3</v>
          </cell>
          <cell r="EE430">
            <v>2.8632882011605416E-3</v>
          </cell>
          <cell r="EG430">
            <v>2.9072872043763574E-4</v>
          </cell>
          <cell r="EH430">
            <v>0</v>
          </cell>
          <cell r="FP430">
            <v>2.9072872043763574E-4</v>
          </cell>
          <cell r="FR430">
            <v>2.9072872043763574E-4</v>
          </cell>
          <cell r="FT430">
            <v>0</v>
          </cell>
          <cell r="FU430">
            <v>0</v>
          </cell>
          <cell r="FX430" t="e">
            <v>#DIV/0!</v>
          </cell>
        </row>
        <row r="431">
          <cell r="W431" t="str">
            <v>SEPTIEMBRE</v>
          </cell>
          <cell r="X431">
            <v>37883</v>
          </cell>
          <cell r="Y431" t="e">
            <v>#DIV/0!</v>
          </cell>
          <cell r="Z431">
            <v>3.2755227784647153E-3</v>
          </cell>
          <cell r="AB431">
            <v>1.2150585686653772E-4</v>
          </cell>
          <cell r="AJ431">
            <v>1.2150585686653772E-4</v>
          </cell>
          <cell r="AT431">
            <v>1.2150585686653772E-4</v>
          </cell>
          <cell r="AV431">
            <v>0</v>
          </cell>
          <cell r="AW431">
            <v>0</v>
          </cell>
          <cell r="AX431">
            <v>0</v>
          </cell>
          <cell r="BF431">
            <v>0</v>
          </cell>
          <cell r="BH431">
            <v>0</v>
          </cell>
          <cell r="BI431">
            <v>0</v>
          </cell>
          <cell r="BQ431">
            <v>0</v>
          </cell>
          <cell r="BS431">
            <v>0</v>
          </cell>
          <cell r="BT431">
            <v>0</v>
          </cell>
          <cell r="CB431">
            <v>0</v>
          </cell>
          <cell r="CD431">
            <v>0</v>
          </cell>
          <cell r="CF431">
            <v>2.8632882011605416E-3</v>
          </cell>
          <cell r="CG431">
            <v>0</v>
          </cell>
          <cell r="EC431">
            <v>2.8632882011605416E-3</v>
          </cell>
          <cell r="EE431">
            <v>2.8632882011605416E-3</v>
          </cell>
          <cell r="EG431">
            <v>2.9072872043763574E-4</v>
          </cell>
          <cell r="EH431">
            <v>0</v>
          </cell>
          <cell r="FP431">
            <v>2.9072872043763574E-4</v>
          </cell>
          <cell r="FR431">
            <v>2.9072872043763574E-4</v>
          </cell>
          <cell r="FT431">
            <v>0</v>
          </cell>
          <cell r="FU431">
            <v>0</v>
          </cell>
          <cell r="FX431" t="e">
            <v>#DIV/0!</v>
          </cell>
        </row>
        <row r="432">
          <cell r="W432" t="str">
            <v>SEPTIEMBRE</v>
          </cell>
          <cell r="X432">
            <v>37884</v>
          </cell>
          <cell r="Y432" t="e">
            <v>#DIV/0!</v>
          </cell>
          <cell r="Z432">
            <v>3.2755227784647153E-3</v>
          </cell>
          <cell r="AB432">
            <v>1.2150585686653772E-4</v>
          </cell>
          <cell r="AJ432">
            <v>1.2150585686653772E-4</v>
          </cell>
          <cell r="AT432">
            <v>1.2150585686653772E-4</v>
          </cell>
          <cell r="AV432">
            <v>0</v>
          </cell>
          <cell r="AW432">
            <v>0</v>
          </cell>
          <cell r="AX432">
            <v>0</v>
          </cell>
          <cell r="BF432">
            <v>0</v>
          </cell>
          <cell r="BH432">
            <v>0</v>
          </cell>
          <cell r="BI432">
            <v>0</v>
          </cell>
          <cell r="BQ432">
            <v>0</v>
          </cell>
          <cell r="BS432">
            <v>0</v>
          </cell>
          <cell r="BT432">
            <v>0</v>
          </cell>
          <cell r="CB432">
            <v>0</v>
          </cell>
          <cell r="CD432">
            <v>0</v>
          </cell>
          <cell r="CF432">
            <v>2.8632882011605416E-3</v>
          </cell>
          <cell r="CG432">
            <v>0</v>
          </cell>
          <cell r="EC432">
            <v>2.8632882011605416E-3</v>
          </cell>
          <cell r="EE432">
            <v>2.8632882011605416E-3</v>
          </cell>
          <cell r="EG432">
            <v>2.9072872043763574E-4</v>
          </cell>
          <cell r="EH432">
            <v>0</v>
          </cell>
          <cell r="FP432">
            <v>2.9072872043763574E-4</v>
          </cell>
          <cell r="FR432">
            <v>2.9072872043763574E-4</v>
          </cell>
          <cell r="FT432">
            <v>0</v>
          </cell>
          <cell r="FU432">
            <v>0</v>
          </cell>
          <cell r="FX432" t="e">
            <v>#DIV/0!</v>
          </cell>
        </row>
        <row r="433">
          <cell r="W433" t="str">
            <v>SEPTIEMBRE</v>
          </cell>
          <cell r="X433">
            <v>37885</v>
          </cell>
          <cell r="Y433" t="e">
            <v>#DIV/0!</v>
          </cell>
          <cell r="Z433">
            <v>3.2755227784647153E-3</v>
          </cell>
          <cell r="AB433">
            <v>1.2150585686653772E-4</v>
          </cell>
          <cell r="AJ433">
            <v>1.2150585686653772E-4</v>
          </cell>
          <cell r="AT433">
            <v>1.2150585686653772E-4</v>
          </cell>
          <cell r="AV433">
            <v>0</v>
          </cell>
          <cell r="AW433">
            <v>0</v>
          </cell>
          <cell r="AX433">
            <v>0</v>
          </cell>
          <cell r="BF433">
            <v>0</v>
          </cell>
          <cell r="BH433">
            <v>0</v>
          </cell>
          <cell r="BI433">
            <v>0</v>
          </cell>
          <cell r="BQ433">
            <v>0</v>
          </cell>
          <cell r="BS433">
            <v>0</v>
          </cell>
          <cell r="BT433">
            <v>0</v>
          </cell>
          <cell r="CB433">
            <v>0</v>
          </cell>
          <cell r="CD433">
            <v>0</v>
          </cell>
          <cell r="CF433">
            <v>2.8632882011605416E-3</v>
          </cell>
          <cell r="CG433">
            <v>0</v>
          </cell>
          <cell r="EC433">
            <v>2.8632882011605416E-3</v>
          </cell>
          <cell r="EE433">
            <v>2.8632882011605416E-3</v>
          </cell>
          <cell r="EG433">
            <v>2.9072872043763574E-4</v>
          </cell>
          <cell r="EH433">
            <v>0</v>
          </cell>
          <cell r="FP433">
            <v>2.9072872043763574E-4</v>
          </cell>
          <cell r="FR433">
            <v>2.9072872043763574E-4</v>
          </cell>
          <cell r="FT433">
            <v>0</v>
          </cell>
          <cell r="FU433">
            <v>0</v>
          </cell>
          <cell r="FX433" t="e">
            <v>#DIV/0!</v>
          </cell>
        </row>
        <row r="434">
          <cell r="W434" t="str">
            <v>SEPTIEMBRE</v>
          </cell>
          <cell r="X434">
            <v>37886</v>
          </cell>
          <cell r="Y434" t="e">
            <v>#DIV/0!</v>
          </cell>
          <cell r="Z434">
            <v>3.2755227784647153E-3</v>
          </cell>
          <cell r="AB434">
            <v>1.2150585686653772E-4</v>
          </cell>
          <cell r="AJ434">
            <v>1.2150585686653772E-4</v>
          </cell>
          <cell r="AT434">
            <v>1.2150585686653772E-4</v>
          </cell>
          <cell r="AV434">
            <v>0</v>
          </cell>
          <cell r="AW434">
            <v>0</v>
          </cell>
          <cell r="AX434">
            <v>0</v>
          </cell>
          <cell r="BF434">
            <v>0</v>
          </cell>
          <cell r="BH434">
            <v>0</v>
          </cell>
          <cell r="BI434">
            <v>0</v>
          </cell>
          <cell r="BQ434">
            <v>0</v>
          </cell>
          <cell r="BS434">
            <v>0</v>
          </cell>
          <cell r="BT434">
            <v>0</v>
          </cell>
          <cell r="CB434">
            <v>0</v>
          </cell>
          <cell r="CD434">
            <v>0</v>
          </cell>
          <cell r="CF434">
            <v>2.8632882011605416E-3</v>
          </cell>
          <cell r="CG434">
            <v>0</v>
          </cell>
          <cell r="EC434">
            <v>2.8632882011605416E-3</v>
          </cell>
          <cell r="EE434">
            <v>2.8632882011605416E-3</v>
          </cell>
          <cell r="EG434">
            <v>2.9072872043763574E-4</v>
          </cell>
          <cell r="EH434">
            <v>0</v>
          </cell>
          <cell r="FP434">
            <v>2.9072872043763574E-4</v>
          </cell>
          <cell r="FR434">
            <v>2.9072872043763574E-4</v>
          </cell>
          <cell r="FT434">
            <v>0</v>
          </cell>
          <cell r="FU434">
            <v>0</v>
          </cell>
          <cell r="FX434" t="e">
            <v>#DIV/0!</v>
          </cell>
        </row>
        <row r="435">
          <cell r="W435" t="str">
            <v>SEPTIEMBRE</v>
          </cell>
          <cell r="X435">
            <v>37887</v>
          </cell>
          <cell r="Y435" t="e">
            <v>#DIV/0!</v>
          </cell>
          <cell r="Z435">
            <v>3.2755227784647153E-3</v>
          </cell>
          <cell r="AB435">
            <v>1.2150585686653772E-4</v>
          </cell>
          <cell r="AJ435">
            <v>1.2150585686653772E-4</v>
          </cell>
          <cell r="AT435">
            <v>1.2150585686653772E-4</v>
          </cell>
          <cell r="AV435">
            <v>0</v>
          </cell>
          <cell r="AW435">
            <v>0</v>
          </cell>
          <cell r="AX435">
            <v>0</v>
          </cell>
          <cell r="BF435">
            <v>0</v>
          </cell>
          <cell r="BH435">
            <v>0</v>
          </cell>
          <cell r="BI435">
            <v>0</v>
          </cell>
          <cell r="BQ435">
            <v>0</v>
          </cell>
          <cell r="BS435">
            <v>0</v>
          </cell>
          <cell r="BT435">
            <v>0</v>
          </cell>
          <cell r="CB435">
            <v>0</v>
          </cell>
          <cell r="CD435">
            <v>0</v>
          </cell>
          <cell r="CF435">
            <v>2.8632882011605416E-3</v>
          </cell>
          <cell r="CG435">
            <v>0</v>
          </cell>
          <cell r="EC435">
            <v>2.8632882011605416E-3</v>
          </cell>
          <cell r="EE435">
            <v>2.8632882011605416E-3</v>
          </cell>
          <cell r="EG435">
            <v>2.9072872043763574E-4</v>
          </cell>
          <cell r="EH435">
            <v>0</v>
          </cell>
          <cell r="FP435">
            <v>2.9072872043763574E-4</v>
          </cell>
          <cell r="FR435">
            <v>2.9072872043763574E-4</v>
          </cell>
          <cell r="FT435">
            <v>0</v>
          </cell>
          <cell r="FU435">
            <v>0</v>
          </cell>
          <cell r="FX435" t="e">
            <v>#DIV/0!</v>
          </cell>
        </row>
        <row r="436">
          <cell r="W436" t="str">
            <v>SEPTIEMBRE</v>
          </cell>
          <cell r="X436">
            <v>37888</v>
          </cell>
          <cell r="Y436" t="e">
            <v>#DIV/0!</v>
          </cell>
          <cell r="Z436">
            <v>3.2755227784647153E-3</v>
          </cell>
          <cell r="AB436">
            <v>1.2150585686653772E-4</v>
          </cell>
          <cell r="AJ436">
            <v>1.2150585686653772E-4</v>
          </cell>
          <cell r="AT436">
            <v>1.2150585686653772E-4</v>
          </cell>
          <cell r="AV436">
            <v>0</v>
          </cell>
          <cell r="AW436">
            <v>0</v>
          </cell>
          <cell r="AX436">
            <v>0</v>
          </cell>
          <cell r="BF436">
            <v>0</v>
          </cell>
          <cell r="BH436">
            <v>0</v>
          </cell>
          <cell r="BI436">
            <v>0</v>
          </cell>
          <cell r="BQ436">
            <v>0</v>
          </cell>
          <cell r="BS436">
            <v>0</v>
          </cell>
          <cell r="BT436">
            <v>0</v>
          </cell>
          <cell r="CB436">
            <v>0</v>
          </cell>
          <cell r="CD436">
            <v>0</v>
          </cell>
          <cell r="CF436">
            <v>2.8632882011605416E-3</v>
          </cell>
          <cell r="CG436">
            <v>0</v>
          </cell>
          <cell r="EC436">
            <v>2.8632882011605416E-3</v>
          </cell>
          <cell r="EE436">
            <v>2.8632882011605416E-3</v>
          </cell>
          <cell r="EG436">
            <v>2.9072872043763574E-4</v>
          </cell>
          <cell r="EH436">
            <v>0</v>
          </cell>
          <cell r="FP436">
            <v>2.9072872043763574E-4</v>
          </cell>
          <cell r="FR436">
            <v>2.9072872043763574E-4</v>
          </cell>
          <cell r="FT436">
            <v>0</v>
          </cell>
          <cell r="FU436">
            <v>0</v>
          </cell>
          <cell r="FX436" t="e">
            <v>#DIV/0!</v>
          </cell>
        </row>
        <row r="437">
          <cell r="W437" t="str">
            <v>SEPTIEMBRE</v>
          </cell>
          <cell r="X437">
            <v>37889</v>
          </cell>
          <cell r="Y437" t="e">
            <v>#DIV/0!</v>
          </cell>
          <cell r="Z437">
            <v>3.2755227784647153E-3</v>
          </cell>
          <cell r="AB437">
            <v>1.2150585686653772E-4</v>
          </cell>
          <cell r="AJ437">
            <v>1.2150585686653772E-4</v>
          </cell>
          <cell r="AT437">
            <v>1.2150585686653772E-4</v>
          </cell>
          <cell r="AV437">
            <v>0</v>
          </cell>
          <cell r="AW437">
            <v>0</v>
          </cell>
          <cell r="AX437">
            <v>0</v>
          </cell>
          <cell r="BF437">
            <v>0</v>
          </cell>
          <cell r="BH437">
            <v>0</v>
          </cell>
          <cell r="BI437">
            <v>0</v>
          </cell>
          <cell r="BQ437">
            <v>0</v>
          </cell>
          <cell r="BS437">
            <v>0</v>
          </cell>
          <cell r="BT437">
            <v>0</v>
          </cell>
          <cell r="CB437">
            <v>0</v>
          </cell>
          <cell r="CD437">
            <v>0</v>
          </cell>
          <cell r="CF437">
            <v>2.8632882011605416E-3</v>
          </cell>
          <cell r="CG437">
            <v>0</v>
          </cell>
          <cell r="EC437">
            <v>2.8632882011605416E-3</v>
          </cell>
          <cell r="EE437">
            <v>2.8632882011605416E-3</v>
          </cell>
          <cell r="EG437">
            <v>2.9072872043763574E-4</v>
          </cell>
          <cell r="EH437">
            <v>0</v>
          </cell>
          <cell r="FP437">
            <v>2.9072872043763574E-4</v>
          </cell>
          <cell r="FR437">
            <v>2.9072872043763574E-4</v>
          </cell>
          <cell r="FT437">
            <v>0</v>
          </cell>
          <cell r="FU437">
            <v>0</v>
          </cell>
          <cell r="FX437" t="e">
            <v>#DIV/0!</v>
          </cell>
        </row>
        <row r="438">
          <cell r="W438" t="str">
            <v>SEPTIEMBRE</v>
          </cell>
          <cell r="X438">
            <v>37890</v>
          </cell>
          <cell r="Y438" t="e">
            <v>#DIV/0!</v>
          </cell>
          <cell r="Z438">
            <v>3.2755227784647153E-3</v>
          </cell>
          <cell r="AB438">
            <v>1.2150585686653772E-4</v>
          </cell>
          <cell r="AJ438">
            <v>1.2150585686653772E-4</v>
          </cell>
          <cell r="AT438">
            <v>1.2150585686653772E-4</v>
          </cell>
          <cell r="AV438">
            <v>0</v>
          </cell>
          <cell r="AW438">
            <v>0</v>
          </cell>
          <cell r="AX438">
            <v>0</v>
          </cell>
          <cell r="BF438">
            <v>0</v>
          </cell>
          <cell r="BH438">
            <v>0</v>
          </cell>
          <cell r="BI438">
            <v>0</v>
          </cell>
          <cell r="BQ438">
            <v>0</v>
          </cell>
          <cell r="BS438">
            <v>0</v>
          </cell>
          <cell r="BT438">
            <v>0</v>
          </cell>
          <cell r="CB438">
            <v>0</v>
          </cell>
          <cell r="CD438">
            <v>0</v>
          </cell>
          <cell r="CF438">
            <v>2.8632882011605416E-3</v>
          </cell>
          <cell r="CG438">
            <v>0</v>
          </cell>
          <cell r="EC438">
            <v>2.8632882011605416E-3</v>
          </cell>
          <cell r="EE438">
            <v>2.8632882011605416E-3</v>
          </cell>
          <cell r="EG438">
            <v>2.9072872043763574E-4</v>
          </cell>
          <cell r="EH438">
            <v>0</v>
          </cell>
          <cell r="FP438">
            <v>2.9072872043763574E-4</v>
          </cell>
          <cell r="FR438">
            <v>2.9072872043763574E-4</v>
          </cell>
          <cell r="FT438">
            <v>0</v>
          </cell>
          <cell r="FU438">
            <v>0</v>
          </cell>
          <cell r="FX438" t="e">
            <v>#DIV/0!</v>
          </cell>
        </row>
        <row r="439">
          <cell r="W439" t="str">
            <v>SEPTIEMBRE</v>
          </cell>
          <cell r="X439">
            <v>37891</v>
          </cell>
          <cell r="Y439" t="e">
            <v>#DIV/0!</v>
          </cell>
          <cell r="Z439">
            <v>3.2755227784647153E-3</v>
          </cell>
          <cell r="AB439">
            <v>1.2150585686653772E-4</v>
          </cell>
          <cell r="AJ439">
            <v>1.2150585686653772E-4</v>
          </cell>
          <cell r="AT439">
            <v>1.2150585686653772E-4</v>
          </cell>
          <cell r="AV439">
            <v>0</v>
          </cell>
          <cell r="AW439">
            <v>0</v>
          </cell>
          <cell r="AX439">
            <v>0</v>
          </cell>
          <cell r="BF439">
            <v>0</v>
          </cell>
          <cell r="BH439">
            <v>0</v>
          </cell>
          <cell r="BI439">
            <v>0</v>
          </cell>
          <cell r="BQ439">
            <v>0</v>
          </cell>
          <cell r="BS439">
            <v>0</v>
          </cell>
          <cell r="BT439">
            <v>0</v>
          </cell>
          <cell r="CB439">
            <v>0</v>
          </cell>
          <cell r="CD439">
            <v>0</v>
          </cell>
          <cell r="CF439">
            <v>2.8632882011605416E-3</v>
          </cell>
          <cell r="CG439">
            <v>0</v>
          </cell>
          <cell r="EC439">
            <v>2.8632882011605416E-3</v>
          </cell>
          <cell r="EE439">
            <v>2.8632882011605416E-3</v>
          </cell>
          <cell r="EG439">
            <v>2.9072872043763574E-4</v>
          </cell>
          <cell r="EH439">
            <v>0</v>
          </cell>
          <cell r="FP439">
            <v>2.9072872043763574E-4</v>
          </cell>
          <cell r="FR439">
            <v>2.9072872043763574E-4</v>
          </cell>
          <cell r="FT439">
            <v>0</v>
          </cell>
          <cell r="FU439">
            <v>0</v>
          </cell>
          <cell r="FX439" t="e">
            <v>#DIV/0!</v>
          </cell>
        </row>
        <row r="440">
          <cell r="W440" t="str">
            <v>SEPTIEMBRE</v>
          </cell>
          <cell r="X440">
            <v>37892</v>
          </cell>
          <cell r="Y440" t="e">
            <v>#DIV/0!</v>
          </cell>
          <cell r="Z440">
            <v>3.2755227784647153E-3</v>
          </cell>
          <cell r="AB440">
            <v>1.2150585686653772E-4</v>
          </cell>
          <cell r="AJ440">
            <v>1.2150585686653772E-4</v>
          </cell>
          <cell r="AT440">
            <v>1.2150585686653772E-4</v>
          </cell>
          <cell r="AV440">
            <v>0</v>
          </cell>
          <cell r="AW440">
            <v>0</v>
          </cell>
          <cell r="AX440">
            <v>0</v>
          </cell>
          <cell r="BF440">
            <v>0</v>
          </cell>
          <cell r="BH440">
            <v>0</v>
          </cell>
          <cell r="BI440">
            <v>0</v>
          </cell>
          <cell r="BQ440">
            <v>0</v>
          </cell>
          <cell r="BS440">
            <v>0</v>
          </cell>
          <cell r="BT440">
            <v>0</v>
          </cell>
          <cell r="CB440">
            <v>0</v>
          </cell>
          <cell r="CD440">
            <v>0</v>
          </cell>
          <cell r="CF440">
            <v>2.8632882011605416E-3</v>
          </cell>
          <cell r="CG440">
            <v>0</v>
          </cell>
          <cell r="EC440">
            <v>2.8632882011605416E-3</v>
          </cell>
          <cell r="EE440">
            <v>2.8632882011605416E-3</v>
          </cell>
          <cell r="EG440">
            <v>2.9072872043763574E-4</v>
          </cell>
          <cell r="EH440">
            <v>0</v>
          </cell>
          <cell r="FP440">
            <v>2.9072872043763574E-4</v>
          </cell>
          <cell r="FR440">
            <v>2.9072872043763574E-4</v>
          </cell>
          <cell r="FT440">
            <v>0</v>
          </cell>
          <cell r="FU440">
            <v>0</v>
          </cell>
          <cell r="FX440" t="e">
            <v>#DIV/0!</v>
          </cell>
        </row>
        <row r="441">
          <cell r="W441" t="str">
            <v>SEPTIEMBRE</v>
          </cell>
          <cell r="X441">
            <v>37893</v>
          </cell>
          <cell r="Y441" t="e">
            <v>#DIV/0!</v>
          </cell>
          <cell r="Z441">
            <v>3.2755227784647153E-3</v>
          </cell>
          <cell r="AB441">
            <v>1.2150585686653772E-4</v>
          </cell>
          <cell r="AJ441">
            <v>1.2150585686653772E-4</v>
          </cell>
          <cell r="AT441">
            <v>1.2150585686653772E-4</v>
          </cell>
          <cell r="AV441">
            <v>0</v>
          </cell>
          <cell r="AW441">
            <v>0</v>
          </cell>
          <cell r="AX441">
            <v>0</v>
          </cell>
          <cell r="BF441">
            <v>0</v>
          </cell>
          <cell r="BH441">
            <v>0</v>
          </cell>
          <cell r="BI441">
            <v>0</v>
          </cell>
          <cell r="BQ441">
            <v>0</v>
          </cell>
          <cell r="BS441">
            <v>0</v>
          </cell>
          <cell r="BT441">
            <v>0</v>
          </cell>
          <cell r="CB441">
            <v>0</v>
          </cell>
          <cell r="CD441">
            <v>0</v>
          </cell>
          <cell r="CF441">
            <v>2.8632882011605416E-3</v>
          </cell>
          <cell r="CG441">
            <v>0</v>
          </cell>
          <cell r="EC441">
            <v>2.8632882011605416E-3</v>
          </cell>
          <cell r="EE441">
            <v>2.8632882011605416E-3</v>
          </cell>
          <cell r="EG441">
            <v>2.9072872043763574E-4</v>
          </cell>
          <cell r="EH441">
            <v>0</v>
          </cell>
          <cell r="FP441">
            <v>2.9072872043763574E-4</v>
          </cell>
          <cell r="FR441">
            <v>2.9072872043763574E-4</v>
          </cell>
          <cell r="FT441">
            <v>0</v>
          </cell>
          <cell r="FU441">
            <v>0</v>
          </cell>
          <cell r="FX441" t="e">
            <v>#DIV/0!</v>
          </cell>
        </row>
        <row r="442">
          <cell r="W442" t="str">
            <v>SEPTIEMBRE</v>
          </cell>
          <cell r="X442">
            <v>37894</v>
          </cell>
          <cell r="Y442" t="e">
            <v>#DIV/0!</v>
          </cell>
          <cell r="Z442">
            <v>3.2755227784647153E-3</v>
          </cell>
          <cell r="AB442">
            <v>1.2150585686653772E-4</v>
          </cell>
          <cell r="AJ442">
            <v>1.2150585686653772E-4</v>
          </cell>
          <cell r="AT442">
            <v>1.2150585686653772E-4</v>
          </cell>
          <cell r="AV442">
            <v>0</v>
          </cell>
          <cell r="AW442">
            <v>0</v>
          </cell>
          <cell r="AX442">
            <v>0</v>
          </cell>
          <cell r="BF442">
            <v>0</v>
          </cell>
          <cell r="BH442">
            <v>0</v>
          </cell>
          <cell r="BI442">
            <v>0</v>
          </cell>
          <cell r="BQ442">
            <v>0</v>
          </cell>
          <cell r="BS442">
            <v>0</v>
          </cell>
          <cell r="BT442">
            <v>0</v>
          </cell>
          <cell r="CB442">
            <v>0</v>
          </cell>
          <cell r="CD442">
            <v>0</v>
          </cell>
          <cell r="CF442">
            <v>2.8632882011605416E-3</v>
          </cell>
          <cell r="CG442">
            <v>0</v>
          </cell>
          <cell r="EC442">
            <v>2.8632882011605416E-3</v>
          </cell>
          <cell r="EE442">
            <v>2.8632882011605416E-3</v>
          </cell>
          <cell r="EG442">
            <v>2.9072872043763574E-4</v>
          </cell>
          <cell r="EH442">
            <v>0</v>
          </cell>
          <cell r="FP442">
            <v>2.9072872043763574E-4</v>
          </cell>
          <cell r="FR442">
            <v>2.9072872043763574E-4</v>
          </cell>
          <cell r="FT442">
            <v>0</v>
          </cell>
          <cell r="FU442">
            <v>0</v>
          </cell>
          <cell r="FX442" t="e">
            <v>#DIV/0!</v>
          </cell>
        </row>
        <row r="443">
          <cell r="W443" t="str">
            <v>OCTUBRE</v>
          </cell>
          <cell r="X443">
            <v>37895</v>
          </cell>
          <cell r="Y443" t="e">
            <v>#DIV/0!</v>
          </cell>
          <cell r="Z443">
            <v>3.2755227784647153E-3</v>
          </cell>
          <cell r="AB443">
            <v>1.2150585686653772E-4</v>
          </cell>
          <cell r="AJ443">
            <v>1.2150585686653772E-4</v>
          </cell>
          <cell r="AT443">
            <v>1.2150585686653772E-4</v>
          </cell>
          <cell r="AV443">
            <v>0</v>
          </cell>
          <cell r="AW443">
            <v>0</v>
          </cell>
          <cell r="AX443">
            <v>0</v>
          </cell>
          <cell r="BF443">
            <v>0</v>
          </cell>
          <cell r="BH443">
            <v>0</v>
          </cell>
          <cell r="BI443">
            <v>0</v>
          </cell>
          <cell r="BQ443">
            <v>0</v>
          </cell>
          <cell r="BS443">
            <v>0</v>
          </cell>
          <cell r="BT443">
            <v>0</v>
          </cell>
          <cell r="CB443">
            <v>0</v>
          </cell>
          <cell r="CD443">
            <v>0</v>
          </cell>
          <cell r="CF443">
            <v>2.8632882011605416E-3</v>
          </cell>
          <cell r="CG443">
            <v>0</v>
          </cell>
          <cell r="EC443">
            <v>2.8632882011605416E-3</v>
          </cell>
          <cell r="EE443">
            <v>2.8632882011605416E-3</v>
          </cell>
          <cell r="EG443">
            <v>2.9072872043763574E-4</v>
          </cell>
          <cell r="EH443">
            <v>0</v>
          </cell>
          <cell r="FP443">
            <v>2.9072872043763574E-4</v>
          </cell>
          <cell r="FR443">
            <v>2.9072872043763574E-4</v>
          </cell>
          <cell r="FT443">
            <v>0</v>
          </cell>
          <cell r="FU443">
            <v>0</v>
          </cell>
          <cell r="FX443" t="e">
            <v>#DIV/0!</v>
          </cell>
        </row>
        <row r="444">
          <cell r="W444" t="str">
            <v>OCTUBRE</v>
          </cell>
          <cell r="X444">
            <v>37896</v>
          </cell>
          <cell r="Y444" t="e">
            <v>#DIV/0!</v>
          </cell>
          <cell r="Z444">
            <v>3.2755227784647153E-3</v>
          </cell>
          <cell r="AB444">
            <v>1.2150585686653772E-4</v>
          </cell>
          <cell r="AJ444">
            <v>1.2150585686653772E-4</v>
          </cell>
          <cell r="AT444">
            <v>1.2150585686653772E-4</v>
          </cell>
          <cell r="AV444">
            <v>0</v>
          </cell>
          <cell r="AW444">
            <v>0</v>
          </cell>
          <cell r="AX444">
            <v>0</v>
          </cell>
          <cell r="BF444">
            <v>0</v>
          </cell>
          <cell r="BH444">
            <v>0</v>
          </cell>
          <cell r="BI444">
            <v>0</v>
          </cell>
          <cell r="BQ444">
            <v>0</v>
          </cell>
          <cell r="BS444">
            <v>0</v>
          </cell>
          <cell r="BT444">
            <v>0</v>
          </cell>
          <cell r="CB444">
            <v>0</v>
          </cell>
          <cell r="CD444">
            <v>0</v>
          </cell>
          <cell r="CF444">
            <v>2.8632882011605416E-3</v>
          </cell>
          <cell r="CG444">
            <v>0</v>
          </cell>
          <cell r="EC444">
            <v>2.8632882011605416E-3</v>
          </cell>
          <cell r="EE444">
            <v>2.8632882011605416E-3</v>
          </cell>
          <cell r="EG444">
            <v>2.9072872043763574E-4</v>
          </cell>
          <cell r="EH444">
            <v>0</v>
          </cell>
          <cell r="FP444">
            <v>2.9072872043763574E-4</v>
          </cell>
          <cell r="FR444">
            <v>2.9072872043763574E-4</v>
          </cell>
          <cell r="FT444">
            <v>0</v>
          </cell>
          <cell r="FU444">
            <v>0</v>
          </cell>
          <cell r="FX444" t="e">
            <v>#DIV/0!</v>
          </cell>
        </row>
        <row r="445">
          <cell r="W445" t="str">
            <v>OCTUBRE</v>
          </cell>
          <cell r="X445">
            <v>37897</v>
          </cell>
          <cell r="Y445" t="e">
            <v>#DIV/0!</v>
          </cell>
          <cell r="Z445">
            <v>3.2755227784647153E-3</v>
          </cell>
          <cell r="AB445">
            <v>1.2150585686653772E-4</v>
          </cell>
          <cell r="AJ445">
            <v>1.2150585686653772E-4</v>
          </cell>
          <cell r="AT445">
            <v>1.2150585686653772E-4</v>
          </cell>
          <cell r="AV445">
            <v>0</v>
          </cell>
          <cell r="AW445">
            <v>0</v>
          </cell>
          <cell r="AX445">
            <v>0</v>
          </cell>
          <cell r="BF445">
            <v>0</v>
          </cell>
          <cell r="BH445">
            <v>0</v>
          </cell>
          <cell r="BI445">
            <v>0</v>
          </cell>
          <cell r="BQ445">
            <v>0</v>
          </cell>
          <cell r="BS445">
            <v>0</v>
          </cell>
          <cell r="BT445">
            <v>0</v>
          </cell>
          <cell r="CB445">
            <v>0</v>
          </cell>
          <cell r="CD445">
            <v>0</v>
          </cell>
          <cell r="CF445">
            <v>2.8632882011605416E-3</v>
          </cell>
          <cell r="CG445">
            <v>0</v>
          </cell>
          <cell r="EC445">
            <v>2.8632882011605416E-3</v>
          </cell>
          <cell r="EE445">
            <v>2.8632882011605416E-3</v>
          </cell>
          <cell r="EG445">
            <v>2.9072872043763574E-4</v>
          </cell>
          <cell r="EH445">
            <v>0</v>
          </cell>
          <cell r="FP445">
            <v>2.9072872043763574E-4</v>
          </cell>
          <cell r="FR445">
            <v>2.9072872043763574E-4</v>
          </cell>
          <cell r="FT445">
            <v>0</v>
          </cell>
          <cell r="FU445">
            <v>0</v>
          </cell>
          <cell r="FX445" t="e">
            <v>#DIV/0!</v>
          </cell>
        </row>
        <row r="446">
          <cell r="W446" t="str">
            <v>OCTUBRE</v>
          </cell>
          <cell r="X446">
            <v>37898</v>
          </cell>
          <cell r="Y446" t="e">
            <v>#DIV/0!</v>
          </cell>
          <cell r="Z446">
            <v>3.2755227784647153E-3</v>
          </cell>
          <cell r="AB446">
            <v>1.2150585686653772E-4</v>
          </cell>
          <cell r="AJ446">
            <v>1.2150585686653772E-4</v>
          </cell>
          <cell r="AT446">
            <v>1.2150585686653772E-4</v>
          </cell>
          <cell r="AV446">
            <v>0</v>
          </cell>
          <cell r="AW446">
            <v>0</v>
          </cell>
          <cell r="AX446">
            <v>0</v>
          </cell>
          <cell r="BF446">
            <v>0</v>
          </cell>
          <cell r="BH446">
            <v>0</v>
          </cell>
          <cell r="BI446">
            <v>0</v>
          </cell>
          <cell r="BQ446">
            <v>0</v>
          </cell>
          <cell r="BS446">
            <v>0</v>
          </cell>
          <cell r="BT446">
            <v>0</v>
          </cell>
          <cell r="CB446">
            <v>0</v>
          </cell>
          <cell r="CD446">
            <v>0</v>
          </cell>
          <cell r="CF446">
            <v>2.8632882011605416E-3</v>
          </cell>
          <cell r="CG446">
            <v>0</v>
          </cell>
          <cell r="EC446">
            <v>2.8632882011605416E-3</v>
          </cell>
          <cell r="EE446">
            <v>2.8632882011605416E-3</v>
          </cell>
          <cell r="EG446">
            <v>2.9072872043763574E-4</v>
          </cell>
          <cell r="EH446">
            <v>0</v>
          </cell>
          <cell r="FP446">
            <v>2.9072872043763574E-4</v>
          </cell>
          <cell r="FR446">
            <v>2.9072872043763574E-4</v>
          </cell>
          <cell r="FT446">
            <v>0</v>
          </cell>
          <cell r="FU446">
            <v>0</v>
          </cell>
          <cell r="FX446" t="e">
            <v>#DIV/0!</v>
          </cell>
        </row>
        <row r="447">
          <cell r="W447" t="str">
            <v>OCTUBRE</v>
          </cell>
          <cell r="X447">
            <v>37899</v>
          </cell>
          <cell r="Y447" t="e">
            <v>#DIV/0!</v>
          </cell>
          <cell r="Z447">
            <v>3.2755227784647153E-3</v>
          </cell>
          <cell r="AB447">
            <v>1.2150585686653772E-4</v>
          </cell>
          <cell r="AJ447">
            <v>1.2150585686653772E-4</v>
          </cell>
          <cell r="AT447">
            <v>1.2150585686653772E-4</v>
          </cell>
          <cell r="AV447">
            <v>0</v>
          </cell>
          <cell r="AW447">
            <v>0</v>
          </cell>
          <cell r="AX447">
            <v>0</v>
          </cell>
          <cell r="BF447">
            <v>0</v>
          </cell>
          <cell r="BH447">
            <v>0</v>
          </cell>
          <cell r="BI447">
            <v>0</v>
          </cell>
          <cell r="BQ447">
            <v>0</v>
          </cell>
          <cell r="BS447">
            <v>0</v>
          </cell>
          <cell r="BT447">
            <v>0</v>
          </cell>
          <cell r="CB447">
            <v>0</v>
          </cell>
          <cell r="CD447">
            <v>0</v>
          </cell>
          <cell r="CF447">
            <v>2.8632882011605416E-3</v>
          </cell>
          <cell r="CG447">
            <v>0</v>
          </cell>
          <cell r="EC447">
            <v>2.8632882011605416E-3</v>
          </cell>
          <cell r="EE447">
            <v>2.8632882011605416E-3</v>
          </cell>
          <cell r="EG447">
            <v>2.9072872043763574E-4</v>
          </cell>
          <cell r="EH447">
            <v>0</v>
          </cell>
          <cell r="FP447">
            <v>2.9072872043763574E-4</v>
          </cell>
          <cell r="FR447">
            <v>2.9072872043763574E-4</v>
          </cell>
          <cell r="FT447">
            <v>0</v>
          </cell>
          <cell r="FU447">
            <v>0</v>
          </cell>
          <cell r="FX447" t="e">
            <v>#DIV/0!</v>
          </cell>
        </row>
        <row r="448">
          <cell r="W448" t="str">
            <v>OCTUBRE</v>
          </cell>
          <cell r="X448">
            <v>37900</v>
          </cell>
          <cell r="Y448" t="e">
            <v>#DIV/0!</v>
          </cell>
          <cell r="Z448">
            <v>3.2755227784647153E-3</v>
          </cell>
          <cell r="AB448">
            <v>1.2150585686653772E-4</v>
          </cell>
          <cell r="AJ448">
            <v>1.2150585686653772E-4</v>
          </cell>
          <cell r="AT448">
            <v>1.2150585686653772E-4</v>
          </cell>
          <cell r="AV448">
            <v>0</v>
          </cell>
          <cell r="AW448">
            <v>0</v>
          </cell>
          <cell r="AX448">
            <v>0</v>
          </cell>
          <cell r="BF448">
            <v>0</v>
          </cell>
          <cell r="BH448">
            <v>0</v>
          </cell>
          <cell r="BI448">
            <v>0</v>
          </cell>
          <cell r="BQ448">
            <v>0</v>
          </cell>
          <cell r="BS448">
            <v>0</v>
          </cell>
          <cell r="BT448">
            <v>0</v>
          </cell>
          <cell r="CB448">
            <v>0</v>
          </cell>
          <cell r="CD448">
            <v>0</v>
          </cell>
          <cell r="CF448">
            <v>2.8632882011605416E-3</v>
          </cell>
          <cell r="CG448">
            <v>0</v>
          </cell>
          <cell r="EC448">
            <v>2.8632882011605416E-3</v>
          </cell>
          <cell r="EE448">
            <v>2.8632882011605416E-3</v>
          </cell>
          <cell r="EG448">
            <v>2.9072872043763574E-4</v>
          </cell>
          <cell r="EH448">
            <v>0</v>
          </cell>
          <cell r="FP448">
            <v>2.9072872043763574E-4</v>
          </cell>
          <cell r="FR448">
            <v>2.9072872043763574E-4</v>
          </cell>
          <cell r="FT448">
            <v>0</v>
          </cell>
          <cell r="FU448">
            <v>0</v>
          </cell>
          <cell r="FX448" t="e">
            <v>#DIV/0!</v>
          </cell>
        </row>
        <row r="449">
          <cell r="W449" t="str">
            <v>OCTUBRE</v>
          </cell>
          <cell r="X449">
            <v>37901</v>
          </cell>
          <cell r="Y449" t="e">
            <v>#DIV/0!</v>
          </cell>
          <cell r="Z449">
            <v>3.2755227784647153E-3</v>
          </cell>
          <cell r="AB449">
            <v>1.2150585686653772E-4</v>
          </cell>
          <cell r="AJ449">
            <v>1.2150585686653772E-4</v>
          </cell>
          <cell r="AT449">
            <v>1.2150585686653772E-4</v>
          </cell>
          <cell r="AV449">
            <v>0</v>
          </cell>
          <cell r="AW449">
            <v>0</v>
          </cell>
          <cell r="AX449">
            <v>0</v>
          </cell>
          <cell r="BF449">
            <v>0</v>
          </cell>
          <cell r="BH449">
            <v>0</v>
          </cell>
          <cell r="BI449">
            <v>0</v>
          </cell>
          <cell r="BQ449">
            <v>0</v>
          </cell>
          <cell r="BS449">
            <v>0</v>
          </cell>
          <cell r="BT449">
            <v>0</v>
          </cell>
          <cell r="CB449">
            <v>0</v>
          </cell>
          <cell r="CD449">
            <v>0</v>
          </cell>
          <cell r="CF449">
            <v>2.8632882011605416E-3</v>
          </cell>
          <cell r="CG449">
            <v>0</v>
          </cell>
          <cell r="EC449">
            <v>2.8632882011605416E-3</v>
          </cell>
          <cell r="EE449">
            <v>2.8632882011605416E-3</v>
          </cell>
          <cell r="EG449">
            <v>2.9072872043763574E-4</v>
          </cell>
          <cell r="EH449">
            <v>0</v>
          </cell>
          <cell r="FP449">
            <v>2.9072872043763574E-4</v>
          </cell>
          <cell r="FR449">
            <v>2.9072872043763574E-4</v>
          </cell>
          <cell r="FT449">
            <v>0</v>
          </cell>
          <cell r="FU449">
            <v>0</v>
          </cell>
          <cell r="FX449" t="e">
            <v>#DIV/0!</v>
          </cell>
        </row>
        <row r="450">
          <cell r="W450" t="str">
            <v>OCTUBRE</v>
          </cell>
          <cell r="X450">
            <v>37902</v>
          </cell>
          <cell r="Y450" t="e">
            <v>#DIV/0!</v>
          </cell>
          <cell r="Z450">
            <v>3.2755227784647153E-3</v>
          </cell>
          <cell r="AB450">
            <v>1.2150585686653772E-4</v>
          </cell>
          <cell r="AJ450">
            <v>1.2150585686653772E-4</v>
          </cell>
          <cell r="AT450">
            <v>1.2150585686653772E-4</v>
          </cell>
          <cell r="AV450">
            <v>0</v>
          </cell>
          <cell r="AW450">
            <v>0</v>
          </cell>
          <cell r="AX450">
            <v>0</v>
          </cell>
          <cell r="BF450">
            <v>0</v>
          </cell>
          <cell r="BH450">
            <v>0</v>
          </cell>
          <cell r="BI450">
            <v>0</v>
          </cell>
          <cell r="BQ450">
            <v>0</v>
          </cell>
          <cell r="BS450">
            <v>0</v>
          </cell>
          <cell r="BT450">
            <v>0</v>
          </cell>
          <cell r="CB450">
            <v>0</v>
          </cell>
          <cell r="CD450">
            <v>0</v>
          </cell>
          <cell r="CF450">
            <v>2.8632882011605416E-3</v>
          </cell>
          <cell r="CG450">
            <v>0</v>
          </cell>
          <cell r="EC450">
            <v>2.8632882011605416E-3</v>
          </cell>
          <cell r="EE450">
            <v>2.8632882011605416E-3</v>
          </cell>
          <cell r="EG450">
            <v>2.9072872043763574E-4</v>
          </cell>
          <cell r="EH450">
            <v>0</v>
          </cell>
          <cell r="FP450">
            <v>2.9072872043763574E-4</v>
          </cell>
          <cell r="FR450">
            <v>2.9072872043763574E-4</v>
          </cell>
          <cell r="FT450">
            <v>0</v>
          </cell>
          <cell r="FU450">
            <v>0</v>
          </cell>
          <cell r="FX450" t="e">
            <v>#DIV/0!</v>
          </cell>
        </row>
        <row r="451">
          <cell r="W451" t="str">
            <v>OCTUBRE</v>
          </cell>
          <cell r="X451">
            <v>37903</v>
          </cell>
          <cell r="Y451" t="e">
            <v>#DIV/0!</v>
          </cell>
          <cell r="Z451">
            <v>3.2755227784647153E-3</v>
          </cell>
          <cell r="AB451">
            <v>1.2150585686653772E-4</v>
          </cell>
          <cell r="AJ451">
            <v>1.2150585686653772E-4</v>
          </cell>
          <cell r="AT451">
            <v>1.2150585686653772E-4</v>
          </cell>
          <cell r="AV451">
            <v>0</v>
          </cell>
          <cell r="AW451">
            <v>0</v>
          </cell>
          <cell r="AX451">
            <v>0</v>
          </cell>
          <cell r="BF451">
            <v>0</v>
          </cell>
          <cell r="BH451">
            <v>0</v>
          </cell>
          <cell r="BI451">
            <v>0</v>
          </cell>
          <cell r="BQ451">
            <v>0</v>
          </cell>
          <cell r="BS451">
            <v>0</v>
          </cell>
          <cell r="BT451">
            <v>0</v>
          </cell>
          <cell r="CB451">
            <v>0</v>
          </cell>
          <cell r="CD451">
            <v>0</v>
          </cell>
          <cell r="CF451">
            <v>2.8632882011605416E-3</v>
          </cell>
          <cell r="CG451">
            <v>0</v>
          </cell>
          <cell r="EC451">
            <v>2.8632882011605416E-3</v>
          </cell>
          <cell r="EE451">
            <v>2.8632882011605416E-3</v>
          </cell>
          <cell r="EG451">
            <v>2.9072872043763574E-4</v>
          </cell>
          <cell r="EH451">
            <v>0</v>
          </cell>
          <cell r="FP451">
            <v>2.9072872043763574E-4</v>
          </cell>
          <cell r="FR451">
            <v>2.9072872043763574E-4</v>
          </cell>
          <cell r="FT451">
            <v>0</v>
          </cell>
          <cell r="FU451">
            <v>0</v>
          </cell>
          <cell r="FX451" t="e">
            <v>#DIV/0!</v>
          </cell>
        </row>
        <row r="452">
          <cell r="W452" t="str">
            <v>OCTUBRE</v>
          </cell>
          <cell r="X452">
            <v>37904</v>
          </cell>
          <cell r="Y452" t="e">
            <v>#DIV/0!</v>
          </cell>
          <cell r="Z452">
            <v>3.2755227784647153E-3</v>
          </cell>
          <cell r="AB452">
            <v>1.2150585686653772E-4</v>
          </cell>
          <cell r="AJ452">
            <v>1.2150585686653772E-4</v>
          </cell>
          <cell r="AT452">
            <v>1.2150585686653772E-4</v>
          </cell>
          <cell r="AV452">
            <v>0</v>
          </cell>
          <cell r="AW452">
            <v>0</v>
          </cell>
          <cell r="AX452">
            <v>0</v>
          </cell>
          <cell r="BF452">
            <v>0</v>
          </cell>
          <cell r="BH452">
            <v>0</v>
          </cell>
          <cell r="BI452">
            <v>0</v>
          </cell>
          <cell r="BQ452">
            <v>0</v>
          </cell>
          <cell r="BS452">
            <v>0</v>
          </cell>
          <cell r="BT452">
            <v>0</v>
          </cell>
          <cell r="CB452">
            <v>0</v>
          </cell>
          <cell r="CD452">
            <v>0</v>
          </cell>
          <cell r="CF452">
            <v>2.8632882011605416E-3</v>
          </cell>
          <cell r="CG452">
            <v>0</v>
          </cell>
          <cell r="EC452">
            <v>2.8632882011605416E-3</v>
          </cell>
          <cell r="EE452">
            <v>2.8632882011605416E-3</v>
          </cell>
          <cell r="EG452">
            <v>2.9072872043763574E-4</v>
          </cell>
          <cell r="EH452">
            <v>0</v>
          </cell>
          <cell r="FP452">
            <v>2.9072872043763574E-4</v>
          </cell>
          <cell r="FR452">
            <v>2.9072872043763574E-4</v>
          </cell>
          <cell r="FT452">
            <v>0</v>
          </cell>
          <cell r="FU452">
            <v>0</v>
          </cell>
          <cell r="FX452" t="e">
            <v>#DIV/0!</v>
          </cell>
        </row>
        <row r="453">
          <cell r="W453" t="str">
            <v>OCTUBRE</v>
          </cell>
          <cell r="X453">
            <v>37905</v>
          </cell>
          <cell r="Y453" t="e">
            <v>#DIV/0!</v>
          </cell>
          <cell r="Z453">
            <v>3.2755227784647153E-3</v>
          </cell>
          <cell r="AB453">
            <v>1.2150585686653772E-4</v>
          </cell>
          <cell r="AJ453">
            <v>1.2150585686653772E-4</v>
          </cell>
          <cell r="AT453">
            <v>1.2150585686653772E-4</v>
          </cell>
          <cell r="AV453">
            <v>0</v>
          </cell>
          <cell r="AW453">
            <v>0</v>
          </cell>
          <cell r="AX453">
            <v>0</v>
          </cell>
          <cell r="BF453">
            <v>0</v>
          </cell>
          <cell r="BH453">
            <v>0</v>
          </cell>
          <cell r="BI453">
            <v>0</v>
          </cell>
          <cell r="BQ453">
            <v>0</v>
          </cell>
          <cell r="BS453">
            <v>0</v>
          </cell>
          <cell r="BT453">
            <v>0</v>
          </cell>
          <cell r="CB453">
            <v>0</v>
          </cell>
          <cell r="CD453">
            <v>0</v>
          </cell>
          <cell r="CF453">
            <v>2.8632882011605416E-3</v>
          </cell>
          <cell r="CG453">
            <v>0</v>
          </cell>
          <cell r="EC453">
            <v>2.8632882011605416E-3</v>
          </cell>
          <cell r="EE453">
            <v>2.8632882011605416E-3</v>
          </cell>
          <cell r="EG453">
            <v>2.9072872043763574E-4</v>
          </cell>
          <cell r="EH453">
            <v>0</v>
          </cell>
          <cell r="FP453">
            <v>2.9072872043763574E-4</v>
          </cell>
          <cell r="FR453">
            <v>2.9072872043763574E-4</v>
          </cell>
          <cell r="FT453">
            <v>0</v>
          </cell>
          <cell r="FU453">
            <v>0</v>
          </cell>
          <cell r="FX453" t="e">
            <v>#DIV/0!</v>
          </cell>
        </row>
        <row r="454">
          <cell r="W454" t="str">
            <v>OCTUBRE</v>
          </cell>
          <cell r="X454">
            <v>37906</v>
          </cell>
          <cell r="Y454" t="e">
            <v>#DIV/0!</v>
          </cell>
          <cell r="Z454">
            <v>3.2755227784647153E-3</v>
          </cell>
          <cell r="AB454">
            <v>1.2150585686653772E-4</v>
          </cell>
          <cell r="AJ454">
            <v>1.2150585686653772E-4</v>
          </cell>
          <cell r="AT454">
            <v>1.2150585686653772E-4</v>
          </cell>
          <cell r="AV454">
            <v>0</v>
          </cell>
          <cell r="AW454">
            <v>0</v>
          </cell>
          <cell r="AX454">
            <v>0</v>
          </cell>
          <cell r="BF454">
            <v>0</v>
          </cell>
          <cell r="BH454">
            <v>0</v>
          </cell>
          <cell r="BI454">
            <v>0</v>
          </cell>
          <cell r="BQ454">
            <v>0</v>
          </cell>
          <cell r="BS454">
            <v>0</v>
          </cell>
          <cell r="BT454">
            <v>0</v>
          </cell>
          <cell r="CB454">
            <v>0</v>
          </cell>
          <cell r="CD454">
            <v>0</v>
          </cell>
          <cell r="CF454">
            <v>2.8632882011605416E-3</v>
          </cell>
          <cell r="CG454">
            <v>0</v>
          </cell>
          <cell r="EC454">
            <v>2.8632882011605416E-3</v>
          </cell>
          <cell r="EE454">
            <v>2.8632882011605416E-3</v>
          </cell>
          <cell r="EG454">
            <v>2.9072872043763574E-4</v>
          </cell>
          <cell r="EH454">
            <v>0</v>
          </cell>
          <cell r="FP454">
            <v>2.9072872043763574E-4</v>
          </cell>
          <cell r="FR454">
            <v>2.9072872043763574E-4</v>
          </cell>
          <cell r="FT454">
            <v>0</v>
          </cell>
          <cell r="FU454">
            <v>0</v>
          </cell>
          <cell r="FX454" t="e">
            <v>#DIV/0!</v>
          </cell>
        </row>
        <row r="455">
          <cell r="W455" t="str">
            <v>OCTUBRE</v>
          </cell>
          <cell r="X455">
            <v>37907</v>
          </cell>
          <cell r="Y455" t="e">
            <v>#DIV/0!</v>
          </cell>
          <cell r="Z455">
            <v>3.2755227784647153E-3</v>
          </cell>
          <cell r="AB455">
            <v>1.2150585686653772E-4</v>
          </cell>
          <cell r="AJ455">
            <v>1.2150585686653772E-4</v>
          </cell>
          <cell r="AT455">
            <v>1.2150585686653772E-4</v>
          </cell>
          <cell r="AV455">
            <v>0</v>
          </cell>
          <cell r="AW455">
            <v>0</v>
          </cell>
          <cell r="AX455">
            <v>0</v>
          </cell>
          <cell r="BF455">
            <v>0</v>
          </cell>
          <cell r="BH455">
            <v>0</v>
          </cell>
          <cell r="BI455">
            <v>0</v>
          </cell>
          <cell r="BQ455">
            <v>0</v>
          </cell>
          <cell r="BS455">
            <v>0</v>
          </cell>
          <cell r="BT455">
            <v>0</v>
          </cell>
          <cell r="CB455">
            <v>0</v>
          </cell>
          <cell r="CD455">
            <v>0</v>
          </cell>
          <cell r="CF455">
            <v>2.8632882011605416E-3</v>
          </cell>
          <cell r="CG455">
            <v>0</v>
          </cell>
          <cell r="EC455">
            <v>2.8632882011605416E-3</v>
          </cell>
          <cell r="EE455">
            <v>2.8632882011605416E-3</v>
          </cell>
          <cell r="EG455">
            <v>2.9072872043763574E-4</v>
          </cell>
          <cell r="EH455">
            <v>0</v>
          </cell>
          <cell r="FP455">
            <v>2.9072872043763574E-4</v>
          </cell>
          <cell r="FR455">
            <v>2.9072872043763574E-4</v>
          </cell>
          <cell r="FT455">
            <v>0</v>
          </cell>
          <cell r="FU455">
            <v>0</v>
          </cell>
          <cell r="FX455" t="e">
            <v>#DIV/0!</v>
          </cell>
        </row>
        <row r="456">
          <cell r="W456" t="str">
            <v>OCTUBRE</v>
          </cell>
          <cell r="X456">
            <v>37908</v>
          </cell>
          <cell r="Y456" t="e">
            <v>#DIV/0!</v>
          </cell>
          <cell r="Z456">
            <v>3.2755227784647153E-3</v>
          </cell>
          <cell r="AB456">
            <v>1.2150585686653772E-4</v>
          </cell>
          <cell r="AJ456">
            <v>1.2150585686653772E-4</v>
          </cell>
          <cell r="AT456">
            <v>1.2150585686653772E-4</v>
          </cell>
          <cell r="AV456">
            <v>0</v>
          </cell>
          <cell r="AW456">
            <v>0</v>
          </cell>
          <cell r="AX456">
            <v>0</v>
          </cell>
          <cell r="BF456">
            <v>0</v>
          </cell>
          <cell r="BH456">
            <v>0</v>
          </cell>
          <cell r="BI456">
            <v>0</v>
          </cell>
          <cell r="BQ456">
            <v>0</v>
          </cell>
          <cell r="BS456">
            <v>0</v>
          </cell>
          <cell r="BT456">
            <v>0</v>
          </cell>
          <cell r="CB456">
            <v>0</v>
          </cell>
          <cell r="CD456">
            <v>0</v>
          </cell>
          <cell r="CF456">
            <v>2.8632882011605416E-3</v>
          </cell>
          <cell r="CG456">
            <v>0</v>
          </cell>
          <cell r="EC456">
            <v>2.8632882011605416E-3</v>
          </cell>
          <cell r="EE456">
            <v>2.8632882011605416E-3</v>
          </cell>
          <cell r="EG456">
            <v>2.9072872043763574E-4</v>
          </cell>
          <cell r="EH456">
            <v>0</v>
          </cell>
          <cell r="FP456">
            <v>2.9072872043763574E-4</v>
          </cell>
          <cell r="FR456">
            <v>2.9072872043763574E-4</v>
          </cell>
          <cell r="FT456">
            <v>0</v>
          </cell>
          <cell r="FU456">
            <v>0</v>
          </cell>
          <cell r="FX456" t="e">
            <v>#DIV/0!</v>
          </cell>
        </row>
        <row r="457">
          <cell r="W457" t="str">
            <v>OCTUBRE</v>
          </cell>
          <cell r="X457">
            <v>37909</v>
          </cell>
          <cell r="Y457" t="e">
            <v>#DIV/0!</v>
          </cell>
          <cell r="Z457">
            <v>3.2755227784647153E-3</v>
          </cell>
          <cell r="AB457">
            <v>1.2150585686653772E-4</v>
          </cell>
          <cell r="AJ457">
            <v>1.2150585686653772E-4</v>
          </cell>
          <cell r="AT457">
            <v>1.2150585686653772E-4</v>
          </cell>
          <cell r="AV457">
            <v>0</v>
          </cell>
          <cell r="AW457">
            <v>0</v>
          </cell>
          <cell r="AX457">
            <v>0</v>
          </cell>
          <cell r="BF457">
            <v>0</v>
          </cell>
          <cell r="BH457">
            <v>0</v>
          </cell>
          <cell r="BI457">
            <v>0</v>
          </cell>
          <cell r="BQ457">
            <v>0</v>
          </cell>
          <cell r="BS457">
            <v>0</v>
          </cell>
          <cell r="BT457">
            <v>0</v>
          </cell>
          <cell r="CB457">
            <v>0</v>
          </cell>
          <cell r="CD457">
            <v>0</v>
          </cell>
          <cell r="CF457">
            <v>2.8632882011605416E-3</v>
          </cell>
          <cell r="CG457">
            <v>0</v>
          </cell>
          <cell r="EC457">
            <v>2.8632882011605416E-3</v>
          </cell>
          <cell r="EE457">
            <v>2.8632882011605416E-3</v>
          </cell>
          <cell r="EG457">
            <v>2.9072872043763574E-4</v>
          </cell>
          <cell r="EH457">
            <v>0</v>
          </cell>
          <cell r="FP457">
            <v>2.9072872043763574E-4</v>
          </cell>
          <cell r="FR457">
            <v>2.9072872043763574E-4</v>
          </cell>
          <cell r="FT457">
            <v>0</v>
          </cell>
          <cell r="FU457">
            <v>0</v>
          </cell>
          <cell r="FX457" t="e">
            <v>#DIV/0!</v>
          </cell>
        </row>
        <row r="458">
          <cell r="W458" t="str">
            <v>OCTUBRE</v>
          </cell>
          <cell r="X458">
            <v>37910</v>
          </cell>
          <cell r="Y458" t="e">
            <v>#DIV/0!</v>
          </cell>
          <cell r="Z458">
            <v>3.2755227784647153E-3</v>
          </cell>
          <cell r="AB458">
            <v>1.2150585686653772E-4</v>
          </cell>
          <cell r="AJ458">
            <v>1.2150585686653772E-4</v>
          </cell>
          <cell r="AT458">
            <v>1.2150585686653772E-4</v>
          </cell>
          <cell r="AV458">
            <v>0</v>
          </cell>
          <cell r="AW458">
            <v>0</v>
          </cell>
          <cell r="AX458">
            <v>0</v>
          </cell>
          <cell r="BF458">
            <v>0</v>
          </cell>
          <cell r="BH458">
            <v>0</v>
          </cell>
          <cell r="BI458">
            <v>0</v>
          </cell>
          <cell r="BQ458">
            <v>0</v>
          </cell>
          <cell r="BS458">
            <v>0</v>
          </cell>
          <cell r="BT458">
            <v>0</v>
          </cell>
          <cell r="CB458">
            <v>0</v>
          </cell>
          <cell r="CD458">
            <v>0</v>
          </cell>
          <cell r="CF458">
            <v>2.8632882011605416E-3</v>
          </cell>
          <cell r="CG458">
            <v>0</v>
          </cell>
          <cell r="EC458">
            <v>2.8632882011605416E-3</v>
          </cell>
          <cell r="EE458">
            <v>2.8632882011605416E-3</v>
          </cell>
          <cell r="EG458">
            <v>2.9072872043763574E-4</v>
          </cell>
          <cell r="EH458">
            <v>0</v>
          </cell>
          <cell r="FP458">
            <v>2.9072872043763574E-4</v>
          </cell>
          <cell r="FR458">
            <v>2.9072872043763574E-4</v>
          </cell>
          <cell r="FT458">
            <v>0</v>
          </cell>
          <cell r="FU458">
            <v>0</v>
          </cell>
          <cell r="FX458" t="e">
            <v>#DIV/0!</v>
          </cell>
        </row>
        <row r="459">
          <cell r="W459" t="str">
            <v>OCTUBRE</v>
          </cell>
          <cell r="X459">
            <v>37911</v>
          </cell>
          <cell r="Y459" t="e">
            <v>#DIV/0!</v>
          </cell>
          <cell r="Z459">
            <v>3.2755227784647153E-3</v>
          </cell>
          <cell r="AB459">
            <v>1.2150585686653772E-4</v>
          </cell>
          <cell r="AJ459">
            <v>1.2150585686653772E-4</v>
          </cell>
          <cell r="AT459">
            <v>1.2150585686653772E-4</v>
          </cell>
          <cell r="AV459">
            <v>0</v>
          </cell>
          <cell r="AW459">
            <v>0</v>
          </cell>
          <cell r="AX459">
            <v>0</v>
          </cell>
          <cell r="BF459">
            <v>0</v>
          </cell>
          <cell r="BH459">
            <v>0</v>
          </cell>
          <cell r="BI459">
            <v>0</v>
          </cell>
          <cell r="BQ459">
            <v>0</v>
          </cell>
          <cell r="BS459">
            <v>0</v>
          </cell>
          <cell r="BT459">
            <v>0</v>
          </cell>
          <cell r="CB459">
            <v>0</v>
          </cell>
          <cell r="CD459">
            <v>0</v>
          </cell>
          <cell r="CF459">
            <v>2.8632882011605416E-3</v>
          </cell>
          <cell r="CG459">
            <v>0</v>
          </cell>
          <cell r="EC459">
            <v>2.8632882011605416E-3</v>
          </cell>
          <cell r="EE459">
            <v>2.8632882011605416E-3</v>
          </cell>
          <cell r="EG459">
            <v>2.9072872043763574E-4</v>
          </cell>
          <cell r="EH459">
            <v>0</v>
          </cell>
          <cell r="FP459">
            <v>2.9072872043763574E-4</v>
          </cell>
          <cell r="FR459">
            <v>2.9072872043763574E-4</v>
          </cell>
          <cell r="FT459">
            <v>0</v>
          </cell>
          <cell r="FU459">
            <v>0</v>
          </cell>
          <cell r="FX459" t="e">
            <v>#DIV/0!</v>
          </cell>
        </row>
        <row r="460">
          <cell r="W460" t="str">
            <v>OCTUBRE</v>
          </cell>
          <cell r="X460">
            <v>37912</v>
          </cell>
          <cell r="Y460" t="e">
            <v>#DIV/0!</v>
          </cell>
          <cell r="Z460">
            <v>3.2755227784647153E-3</v>
          </cell>
          <cell r="AB460">
            <v>1.2150585686653772E-4</v>
          </cell>
          <cell r="AJ460">
            <v>1.2150585686653772E-4</v>
          </cell>
          <cell r="AT460">
            <v>1.2150585686653772E-4</v>
          </cell>
          <cell r="AV460">
            <v>0</v>
          </cell>
          <cell r="AW460">
            <v>0</v>
          </cell>
          <cell r="AX460">
            <v>0</v>
          </cell>
          <cell r="BF460">
            <v>0</v>
          </cell>
          <cell r="BH460">
            <v>0</v>
          </cell>
          <cell r="BI460">
            <v>0</v>
          </cell>
          <cell r="BQ460">
            <v>0</v>
          </cell>
          <cell r="BS460">
            <v>0</v>
          </cell>
          <cell r="BT460">
            <v>0</v>
          </cell>
          <cell r="CB460">
            <v>0</v>
          </cell>
          <cell r="CD460">
            <v>0</v>
          </cell>
          <cell r="CF460">
            <v>2.8632882011605416E-3</v>
          </cell>
          <cell r="CG460">
            <v>0</v>
          </cell>
          <cell r="EC460">
            <v>2.8632882011605416E-3</v>
          </cell>
          <cell r="EE460">
            <v>2.8632882011605416E-3</v>
          </cell>
          <cell r="EG460">
            <v>2.9072872043763574E-4</v>
          </cell>
          <cell r="EH460">
            <v>0</v>
          </cell>
          <cell r="FP460">
            <v>2.9072872043763574E-4</v>
          </cell>
          <cell r="FR460">
            <v>2.9072872043763574E-4</v>
          </cell>
          <cell r="FT460">
            <v>0</v>
          </cell>
          <cell r="FU460">
            <v>0</v>
          </cell>
          <cell r="FX460" t="e">
            <v>#DIV/0!</v>
          </cell>
        </row>
        <row r="461">
          <cell r="W461" t="str">
            <v>OCTUBRE</v>
          </cell>
          <cell r="X461">
            <v>37913</v>
          </cell>
          <cell r="Y461" t="e">
            <v>#DIV/0!</v>
          </cell>
          <cell r="Z461">
            <v>3.2755227784647153E-3</v>
          </cell>
          <cell r="AB461">
            <v>1.2150585686653772E-4</v>
          </cell>
          <cell r="AJ461">
            <v>1.2150585686653772E-4</v>
          </cell>
          <cell r="AT461">
            <v>1.2150585686653772E-4</v>
          </cell>
          <cell r="AV461">
            <v>0</v>
          </cell>
          <cell r="AW461">
            <v>0</v>
          </cell>
          <cell r="AX461">
            <v>0</v>
          </cell>
          <cell r="BF461">
            <v>0</v>
          </cell>
          <cell r="BH461">
            <v>0</v>
          </cell>
          <cell r="BI461">
            <v>0</v>
          </cell>
          <cell r="BQ461">
            <v>0</v>
          </cell>
          <cell r="BS461">
            <v>0</v>
          </cell>
          <cell r="BT461">
            <v>0</v>
          </cell>
          <cell r="CB461">
            <v>0</v>
          </cell>
          <cell r="CD461">
            <v>0</v>
          </cell>
          <cell r="CF461">
            <v>2.8632882011605416E-3</v>
          </cell>
          <cell r="CG461">
            <v>0</v>
          </cell>
          <cell r="EC461">
            <v>2.8632882011605416E-3</v>
          </cell>
          <cell r="EE461">
            <v>2.8632882011605416E-3</v>
          </cell>
          <cell r="EG461">
            <v>2.9072872043763574E-4</v>
          </cell>
          <cell r="EH461">
            <v>0</v>
          </cell>
          <cell r="FP461">
            <v>2.9072872043763574E-4</v>
          </cell>
          <cell r="FR461">
            <v>2.9072872043763574E-4</v>
          </cell>
          <cell r="FT461">
            <v>0</v>
          </cell>
          <cell r="FU461">
            <v>0</v>
          </cell>
          <cell r="FX461" t="e">
            <v>#DIV/0!</v>
          </cell>
        </row>
        <row r="462">
          <cell r="W462" t="str">
            <v>OCTUBRE</v>
          </cell>
          <cell r="X462">
            <v>37914</v>
          </cell>
          <cell r="Y462" t="e">
            <v>#DIV/0!</v>
          </cell>
          <cell r="Z462">
            <v>3.2755227784647153E-3</v>
          </cell>
          <cell r="AB462">
            <v>1.2150585686653772E-4</v>
          </cell>
          <cell r="AJ462">
            <v>1.2150585686653772E-4</v>
          </cell>
          <cell r="AT462">
            <v>1.2150585686653772E-4</v>
          </cell>
          <cell r="AV462">
            <v>0</v>
          </cell>
          <cell r="AW462">
            <v>0</v>
          </cell>
          <cell r="AX462">
            <v>0</v>
          </cell>
          <cell r="BF462">
            <v>0</v>
          </cell>
          <cell r="BH462">
            <v>0</v>
          </cell>
          <cell r="BI462">
            <v>0</v>
          </cell>
          <cell r="BQ462">
            <v>0</v>
          </cell>
          <cell r="BS462">
            <v>0</v>
          </cell>
          <cell r="BT462">
            <v>0</v>
          </cell>
          <cell r="CB462">
            <v>0</v>
          </cell>
          <cell r="CD462">
            <v>0</v>
          </cell>
          <cell r="CF462">
            <v>2.8632882011605416E-3</v>
          </cell>
          <cell r="CG462">
            <v>0</v>
          </cell>
          <cell r="EC462">
            <v>2.8632882011605416E-3</v>
          </cell>
          <cell r="EE462">
            <v>2.8632882011605416E-3</v>
          </cell>
          <cell r="EG462">
            <v>2.9072872043763574E-4</v>
          </cell>
          <cell r="EH462">
            <v>0</v>
          </cell>
          <cell r="FP462">
            <v>2.9072872043763574E-4</v>
          </cell>
          <cell r="FR462">
            <v>2.9072872043763574E-4</v>
          </cell>
          <cell r="FT462">
            <v>0</v>
          </cell>
          <cell r="FU462">
            <v>0</v>
          </cell>
          <cell r="FX462" t="e">
            <v>#DIV/0!</v>
          </cell>
        </row>
        <row r="463">
          <cell r="W463" t="str">
            <v>OCTUBRE</v>
          </cell>
          <cell r="X463">
            <v>37915</v>
          </cell>
          <cell r="Y463" t="e">
            <v>#DIV/0!</v>
          </cell>
          <cell r="Z463">
            <v>3.2755227784647153E-3</v>
          </cell>
          <cell r="AB463">
            <v>1.2150585686653772E-4</v>
          </cell>
          <cell r="AJ463">
            <v>1.2150585686653772E-4</v>
          </cell>
          <cell r="AT463">
            <v>1.2150585686653772E-4</v>
          </cell>
          <cell r="AV463">
            <v>0</v>
          </cell>
          <cell r="AW463">
            <v>0</v>
          </cell>
          <cell r="AX463">
            <v>0</v>
          </cell>
          <cell r="BF463">
            <v>0</v>
          </cell>
          <cell r="BH463">
            <v>0</v>
          </cell>
          <cell r="BI463">
            <v>0</v>
          </cell>
          <cell r="BQ463">
            <v>0</v>
          </cell>
          <cell r="BS463">
            <v>0</v>
          </cell>
          <cell r="BT463">
            <v>0</v>
          </cell>
          <cell r="CB463">
            <v>0</v>
          </cell>
          <cell r="CD463">
            <v>0</v>
          </cell>
          <cell r="CF463">
            <v>2.8632882011605416E-3</v>
          </cell>
          <cell r="CG463">
            <v>0</v>
          </cell>
          <cell r="EC463">
            <v>2.8632882011605416E-3</v>
          </cell>
          <cell r="EE463">
            <v>2.8632882011605416E-3</v>
          </cell>
          <cell r="EG463">
            <v>2.9072872043763574E-4</v>
          </cell>
          <cell r="EH463">
            <v>0</v>
          </cell>
          <cell r="FP463">
            <v>2.9072872043763574E-4</v>
          </cell>
          <cell r="FR463">
            <v>2.9072872043763574E-4</v>
          </cell>
          <cell r="FT463">
            <v>0</v>
          </cell>
          <cell r="FU463">
            <v>0</v>
          </cell>
          <cell r="FX463" t="e">
            <v>#DIV/0!</v>
          </cell>
        </row>
        <row r="464">
          <cell r="W464" t="str">
            <v>OCTUBRE</v>
          </cell>
          <cell r="X464">
            <v>37916</v>
          </cell>
          <cell r="Y464" t="e">
            <v>#DIV/0!</v>
          </cell>
          <cell r="Z464">
            <v>3.2755227784647153E-3</v>
          </cell>
          <cell r="AB464">
            <v>1.2150585686653772E-4</v>
          </cell>
          <cell r="AJ464">
            <v>1.2150585686653772E-4</v>
          </cell>
          <cell r="AT464">
            <v>1.2150585686653772E-4</v>
          </cell>
          <cell r="AV464">
            <v>0</v>
          </cell>
          <cell r="AW464">
            <v>0</v>
          </cell>
          <cell r="AX464">
            <v>0</v>
          </cell>
          <cell r="BF464">
            <v>0</v>
          </cell>
          <cell r="BH464">
            <v>0</v>
          </cell>
          <cell r="BI464">
            <v>0</v>
          </cell>
          <cell r="BQ464">
            <v>0</v>
          </cell>
          <cell r="BS464">
            <v>0</v>
          </cell>
          <cell r="BT464">
            <v>0</v>
          </cell>
          <cell r="CB464">
            <v>0</v>
          </cell>
          <cell r="CD464">
            <v>0</v>
          </cell>
          <cell r="CF464">
            <v>2.8632882011605416E-3</v>
          </cell>
          <cell r="CG464">
            <v>0</v>
          </cell>
          <cell r="EC464">
            <v>2.8632882011605416E-3</v>
          </cell>
          <cell r="EE464">
            <v>2.8632882011605416E-3</v>
          </cell>
          <cell r="EG464">
            <v>2.9072872043763574E-4</v>
          </cell>
          <cell r="EH464">
            <v>0</v>
          </cell>
          <cell r="FP464">
            <v>2.9072872043763574E-4</v>
          </cell>
          <cell r="FR464">
            <v>2.9072872043763574E-4</v>
          </cell>
          <cell r="FT464">
            <v>0</v>
          </cell>
          <cell r="FU464">
            <v>0</v>
          </cell>
          <cell r="FX464" t="e">
            <v>#DIV/0!</v>
          </cell>
        </row>
        <row r="465">
          <cell r="W465" t="str">
            <v>OCTUBRE</v>
          </cell>
          <cell r="X465">
            <v>37917</v>
          </cell>
          <cell r="Y465" t="e">
            <v>#DIV/0!</v>
          </cell>
          <cell r="Z465">
            <v>3.2755227784647153E-3</v>
          </cell>
          <cell r="AB465">
            <v>1.2150585686653772E-4</v>
          </cell>
          <cell r="AJ465">
            <v>1.2150585686653772E-4</v>
          </cell>
          <cell r="AT465">
            <v>1.2150585686653772E-4</v>
          </cell>
          <cell r="AV465">
            <v>0</v>
          </cell>
          <cell r="AW465">
            <v>0</v>
          </cell>
          <cell r="AX465">
            <v>0</v>
          </cell>
          <cell r="BF465">
            <v>0</v>
          </cell>
          <cell r="BH465">
            <v>0</v>
          </cell>
          <cell r="BI465">
            <v>0</v>
          </cell>
          <cell r="BQ465">
            <v>0</v>
          </cell>
          <cell r="BS465">
            <v>0</v>
          </cell>
          <cell r="BT465">
            <v>0</v>
          </cell>
          <cell r="CB465">
            <v>0</v>
          </cell>
          <cell r="CD465">
            <v>0</v>
          </cell>
          <cell r="CF465">
            <v>2.8632882011605416E-3</v>
          </cell>
          <cell r="CG465">
            <v>0</v>
          </cell>
          <cell r="EC465">
            <v>2.8632882011605416E-3</v>
          </cell>
          <cell r="EE465">
            <v>2.8632882011605416E-3</v>
          </cell>
          <cell r="EG465">
            <v>2.9072872043763574E-4</v>
          </cell>
          <cell r="EH465">
            <v>0</v>
          </cell>
          <cell r="FP465">
            <v>2.9072872043763574E-4</v>
          </cell>
          <cell r="FR465">
            <v>2.9072872043763574E-4</v>
          </cell>
          <cell r="FT465">
            <v>0</v>
          </cell>
          <cell r="FU465">
            <v>0</v>
          </cell>
          <cell r="FX465" t="e">
            <v>#DIV/0!</v>
          </cell>
        </row>
        <row r="466">
          <cell r="W466" t="str">
            <v>OCTUBRE</v>
          </cell>
          <cell r="X466">
            <v>37918</v>
          </cell>
          <cell r="Y466" t="e">
            <v>#DIV/0!</v>
          </cell>
          <cell r="Z466">
            <v>3.2755227784647153E-3</v>
          </cell>
          <cell r="AB466">
            <v>1.2150585686653772E-4</v>
          </cell>
          <cell r="AJ466">
            <v>1.2150585686653772E-4</v>
          </cell>
          <cell r="AT466">
            <v>1.2150585686653772E-4</v>
          </cell>
          <cell r="AV466">
            <v>0</v>
          </cell>
          <cell r="AW466">
            <v>0</v>
          </cell>
          <cell r="AX466">
            <v>0</v>
          </cell>
          <cell r="BF466">
            <v>0</v>
          </cell>
          <cell r="BH466">
            <v>0</v>
          </cell>
          <cell r="BI466">
            <v>0</v>
          </cell>
          <cell r="BQ466">
            <v>0</v>
          </cell>
          <cell r="BS466">
            <v>0</v>
          </cell>
          <cell r="BT466">
            <v>0</v>
          </cell>
          <cell r="CB466">
            <v>0</v>
          </cell>
          <cell r="CD466">
            <v>0</v>
          </cell>
          <cell r="CF466">
            <v>2.8632882011605416E-3</v>
          </cell>
          <cell r="CG466">
            <v>0</v>
          </cell>
          <cell r="EC466">
            <v>2.8632882011605416E-3</v>
          </cell>
          <cell r="EE466">
            <v>2.8632882011605416E-3</v>
          </cell>
          <cell r="EG466">
            <v>2.9072872043763574E-4</v>
          </cell>
          <cell r="EH466">
            <v>0</v>
          </cell>
          <cell r="FP466">
            <v>2.9072872043763574E-4</v>
          </cell>
          <cell r="FR466">
            <v>2.9072872043763574E-4</v>
          </cell>
          <cell r="FT466">
            <v>0</v>
          </cell>
          <cell r="FU466">
            <v>0</v>
          </cell>
          <cell r="FX466" t="e">
            <v>#DIV/0!</v>
          </cell>
        </row>
        <row r="467">
          <cell r="W467" t="str">
            <v>OCTUBRE</v>
          </cell>
          <cell r="X467">
            <v>37919</v>
          </cell>
          <cell r="Y467" t="e">
            <v>#DIV/0!</v>
          </cell>
          <cell r="Z467">
            <v>3.2755227784647153E-3</v>
          </cell>
          <cell r="AB467">
            <v>1.2150585686653772E-4</v>
          </cell>
          <cell r="AJ467">
            <v>1.2150585686653772E-4</v>
          </cell>
          <cell r="AT467">
            <v>1.2150585686653772E-4</v>
          </cell>
          <cell r="AV467">
            <v>0</v>
          </cell>
          <cell r="AW467">
            <v>0</v>
          </cell>
          <cell r="AX467">
            <v>0</v>
          </cell>
          <cell r="BF467">
            <v>0</v>
          </cell>
          <cell r="BH467">
            <v>0</v>
          </cell>
          <cell r="BI467">
            <v>0</v>
          </cell>
          <cell r="BQ467">
            <v>0</v>
          </cell>
          <cell r="BS467">
            <v>0</v>
          </cell>
          <cell r="BT467">
            <v>0</v>
          </cell>
          <cell r="CB467">
            <v>0</v>
          </cell>
          <cell r="CD467">
            <v>0</v>
          </cell>
          <cell r="CF467">
            <v>2.8632882011605416E-3</v>
          </cell>
          <cell r="CG467">
            <v>0</v>
          </cell>
          <cell r="EC467">
            <v>2.8632882011605416E-3</v>
          </cell>
          <cell r="EE467">
            <v>2.8632882011605416E-3</v>
          </cell>
          <cell r="EG467">
            <v>2.9072872043763574E-4</v>
          </cell>
          <cell r="EH467">
            <v>0</v>
          </cell>
          <cell r="FP467">
            <v>2.9072872043763574E-4</v>
          </cell>
          <cell r="FR467">
            <v>2.9072872043763574E-4</v>
          </cell>
          <cell r="FT467">
            <v>0</v>
          </cell>
          <cell r="FU467">
            <v>0</v>
          </cell>
          <cell r="FX467" t="e">
            <v>#DIV/0!</v>
          </cell>
        </row>
        <row r="468">
          <cell r="W468" t="str">
            <v>OCTUBRE</v>
          </cell>
          <cell r="X468">
            <v>37920</v>
          </cell>
          <cell r="Y468" t="e">
            <v>#DIV/0!</v>
          </cell>
          <cell r="Z468">
            <v>3.2755227784647153E-3</v>
          </cell>
          <cell r="AB468">
            <v>1.2150585686653772E-4</v>
          </cell>
          <cell r="AJ468">
            <v>1.2150585686653772E-4</v>
          </cell>
          <cell r="AT468">
            <v>1.2150585686653772E-4</v>
          </cell>
          <cell r="AV468">
            <v>0</v>
          </cell>
          <cell r="AW468">
            <v>0</v>
          </cell>
          <cell r="AX468">
            <v>0</v>
          </cell>
          <cell r="BF468">
            <v>0</v>
          </cell>
          <cell r="BH468">
            <v>0</v>
          </cell>
          <cell r="BI468">
            <v>0</v>
          </cell>
          <cell r="BQ468">
            <v>0</v>
          </cell>
          <cell r="BS468">
            <v>0</v>
          </cell>
          <cell r="BT468">
            <v>0</v>
          </cell>
          <cell r="CB468">
            <v>0</v>
          </cell>
          <cell r="CD468">
            <v>0</v>
          </cell>
          <cell r="CF468">
            <v>2.8632882011605416E-3</v>
          </cell>
          <cell r="CG468">
            <v>0</v>
          </cell>
          <cell r="EC468">
            <v>2.8632882011605416E-3</v>
          </cell>
          <cell r="EE468">
            <v>2.8632882011605416E-3</v>
          </cell>
          <cell r="EG468">
            <v>2.9072872043763574E-4</v>
          </cell>
          <cell r="EH468">
            <v>0</v>
          </cell>
          <cell r="FP468">
            <v>2.9072872043763574E-4</v>
          </cell>
          <cell r="FR468">
            <v>2.9072872043763574E-4</v>
          </cell>
          <cell r="FT468">
            <v>0</v>
          </cell>
          <cell r="FU468">
            <v>0</v>
          </cell>
          <cell r="FX468" t="e">
            <v>#DIV/0!</v>
          </cell>
        </row>
        <row r="469">
          <cell r="W469" t="str">
            <v>OCTUBRE</v>
          </cell>
          <cell r="X469">
            <v>37921</v>
          </cell>
          <cell r="Y469" t="e">
            <v>#DIV/0!</v>
          </cell>
          <cell r="Z469">
            <v>3.2755227784647153E-3</v>
          </cell>
          <cell r="AB469">
            <v>1.2150585686653772E-4</v>
          </cell>
          <cell r="AJ469">
            <v>1.2150585686653772E-4</v>
          </cell>
          <cell r="AT469">
            <v>1.2150585686653772E-4</v>
          </cell>
          <cell r="AV469">
            <v>0</v>
          </cell>
          <cell r="AW469">
            <v>0</v>
          </cell>
          <cell r="AX469">
            <v>0</v>
          </cell>
          <cell r="BF469">
            <v>0</v>
          </cell>
          <cell r="BH469">
            <v>0</v>
          </cell>
          <cell r="BI469">
            <v>0</v>
          </cell>
          <cell r="BQ469">
            <v>0</v>
          </cell>
          <cell r="BS469">
            <v>0</v>
          </cell>
          <cell r="BT469">
            <v>0</v>
          </cell>
          <cell r="CB469">
            <v>0</v>
          </cell>
          <cell r="CD469">
            <v>0</v>
          </cell>
          <cell r="CF469">
            <v>2.8632882011605416E-3</v>
          </cell>
          <cell r="CG469">
            <v>0</v>
          </cell>
          <cell r="EC469">
            <v>2.8632882011605416E-3</v>
          </cell>
          <cell r="EE469">
            <v>2.8632882011605416E-3</v>
          </cell>
          <cell r="EG469">
            <v>2.9072872043763574E-4</v>
          </cell>
          <cell r="EH469">
            <v>0</v>
          </cell>
          <cell r="FP469">
            <v>2.9072872043763574E-4</v>
          </cell>
          <cell r="FR469">
            <v>2.9072872043763574E-4</v>
          </cell>
          <cell r="FT469">
            <v>0</v>
          </cell>
          <cell r="FU469">
            <v>0</v>
          </cell>
          <cell r="FX469" t="e">
            <v>#DIV/0!</v>
          </cell>
        </row>
        <row r="470">
          <cell r="W470" t="str">
            <v>OCTUBRE</v>
          </cell>
          <cell r="X470">
            <v>37922</v>
          </cell>
          <cell r="Y470" t="e">
            <v>#DIV/0!</v>
          </cell>
          <cell r="Z470">
            <v>3.2755227784647153E-3</v>
          </cell>
          <cell r="AB470">
            <v>1.2150585686653772E-4</v>
          </cell>
          <cell r="AJ470">
            <v>1.2150585686653772E-4</v>
          </cell>
          <cell r="AT470">
            <v>1.2150585686653772E-4</v>
          </cell>
          <cell r="AV470">
            <v>0</v>
          </cell>
          <cell r="AW470">
            <v>0</v>
          </cell>
          <cell r="AX470">
            <v>0</v>
          </cell>
          <cell r="BF470">
            <v>0</v>
          </cell>
          <cell r="BH470">
            <v>0</v>
          </cell>
          <cell r="BI470">
            <v>0</v>
          </cell>
          <cell r="BQ470">
            <v>0</v>
          </cell>
          <cell r="BS470">
            <v>0</v>
          </cell>
          <cell r="BT470">
            <v>0</v>
          </cell>
          <cell r="CB470">
            <v>0</v>
          </cell>
          <cell r="CD470">
            <v>0</v>
          </cell>
          <cell r="CF470">
            <v>2.8632882011605416E-3</v>
          </cell>
          <cell r="CG470">
            <v>0</v>
          </cell>
          <cell r="EC470">
            <v>2.8632882011605416E-3</v>
          </cell>
          <cell r="EE470">
            <v>2.8632882011605416E-3</v>
          </cell>
          <cell r="EG470">
            <v>2.9072872043763574E-4</v>
          </cell>
          <cell r="EH470">
            <v>0</v>
          </cell>
          <cell r="FP470">
            <v>2.9072872043763574E-4</v>
          </cell>
          <cell r="FR470">
            <v>2.9072872043763574E-4</v>
          </cell>
          <cell r="FT470">
            <v>0</v>
          </cell>
          <cell r="FU470">
            <v>0</v>
          </cell>
          <cell r="FX470" t="e">
            <v>#DIV/0!</v>
          </cell>
        </row>
        <row r="471">
          <cell r="W471" t="str">
            <v>OCTUBRE</v>
          </cell>
          <cell r="X471">
            <v>37923</v>
          </cell>
          <cell r="Y471" t="e">
            <v>#DIV/0!</v>
          </cell>
          <cell r="Z471">
            <v>3.2755227784647153E-3</v>
          </cell>
          <cell r="AB471">
            <v>1.2150585686653772E-4</v>
          </cell>
          <cell r="AJ471">
            <v>1.2150585686653772E-4</v>
          </cell>
          <cell r="AT471">
            <v>1.2150585686653772E-4</v>
          </cell>
          <cell r="AV471">
            <v>0</v>
          </cell>
          <cell r="AW471">
            <v>0</v>
          </cell>
          <cell r="AX471">
            <v>0</v>
          </cell>
          <cell r="BF471">
            <v>0</v>
          </cell>
          <cell r="BH471">
            <v>0</v>
          </cell>
          <cell r="BI471">
            <v>0</v>
          </cell>
          <cell r="BQ471">
            <v>0</v>
          </cell>
          <cell r="BS471">
            <v>0</v>
          </cell>
          <cell r="BT471">
            <v>0</v>
          </cell>
          <cell r="CB471">
            <v>0</v>
          </cell>
          <cell r="CD471">
            <v>0</v>
          </cell>
          <cell r="CF471">
            <v>2.8632882011605416E-3</v>
          </cell>
          <cell r="CG471">
            <v>0</v>
          </cell>
          <cell r="EC471">
            <v>2.8632882011605416E-3</v>
          </cell>
          <cell r="EE471">
            <v>2.8632882011605416E-3</v>
          </cell>
          <cell r="EG471">
            <v>2.9072872043763574E-4</v>
          </cell>
          <cell r="EH471">
            <v>0</v>
          </cell>
          <cell r="FP471">
            <v>2.9072872043763574E-4</v>
          </cell>
          <cell r="FR471">
            <v>2.9072872043763574E-4</v>
          </cell>
          <cell r="FT471">
            <v>0</v>
          </cell>
          <cell r="FU471">
            <v>0</v>
          </cell>
          <cell r="FX471" t="e">
            <v>#DIV/0!</v>
          </cell>
        </row>
        <row r="472">
          <cell r="W472" t="str">
            <v>OCTUBRE</v>
          </cell>
          <cell r="X472">
            <v>37924</v>
          </cell>
          <cell r="Y472" t="e">
            <v>#DIV/0!</v>
          </cell>
          <cell r="Z472">
            <v>3.2755227784647153E-3</v>
          </cell>
          <cell r="AB472">
            <v>1.2150585686653772E-4</v>
          </cell>
          <cell r="AJ472">
            <v>1.2150585686653772E-4</v>
          </cell>
          <cell r="AT472">
            <v>1.2150585686653772E-4</v>
          </cell>
          <cell r="AV472">
            <v>0</v>
          </cell>
          <cell r="AW472">
            <v>0</v>
          </cell>
          <cell r="AX472">
            <v>0</v>
          </cell>
          <cell r="BF472">
            <v>0</v>
          </cell>
          <cell r="BH472">
            <v>0</v>
          </cell>
          <cell r="BI472">
            <v>0</v>
          </cell>
          <cell r="BQ472">
            <v>0</v>
          </cell>
          <cell r="BS472">
            <v>0</v>
          </cell>
          <cell r="BT472">
            <v>0</v>
          </cell>
          <cell r="CB472">
            <v>0</v>
          </cell>
          <cell r="CD472">
            <v>0</v>
          </cell>
          <cell r="CF472">
            <v>2.8632882011605416E-3</v>
          </cell>
          <cell r="CG472">
            <v>0</v>
          </cell>
          <cell r="EC472">
            <v>2.8632882011605416E-3</v>
          </cell>
          <cell r="EE472">
            <v>2.8632882011605416E-3</v>
          </cell>
          <cell r="EG472">
            <v>2.9072872043763574E-4</v>
          </cell>
          <cell r="EH472">
            <v>0</v>
          </cell>
          <cell r="FP472">
            <v>2.9072872043763574E-4</v>
          </cell>
          <cell r="FR472">
            <v>2.9072872043763574E-4</v>
          </cell>
          <cell r="FT472">
            <v>0</v>
          </cell>
          <cell r="FU472">
            <v>0</v>
          </cell>
          <cell r="FX472" t="e">
            <v>#DIV/0!</v>
          </cell>
        </row>
        <row r="473">
          <cell r="W473" t="str">
            <v>OCTUBRE</v>
          </cell>
          <cell r="X473">
            <v>37925</v>
          </cell>
          <cell r="Y473" t="e">
            <v>#DIV/0!</v>
          </cell>
          <cell r="Z473">
            <v>3.2755227784647153E-3</v>
          </cell>
          <cell r="AB473">
            <v>1.2150585686653772E-4</v>
          </cell>
          <cell r="AJ473">
            <v>1.2150585686653772E-4</v>
          </cell>
          <cell r="AT473">
            <v>1.2150585686653772E-4</v>
          </cell>
          <cell r="AV473">
            <v>0</v>
          </cell>
          <cell r="AW473">
            <v>0</v>
          </cell>
          <cell r="AX473">
            <v>0</v>
          </cell>
          <cell r="BF473">
            <v>0</v>
          </cell>
          <cell r="BH473">
            <v>0</v>
          </cell>
          <cell r="BI473">
            <v>0</v>
          </cell>
          <cell r="BQ473">
            <v>0</v>
          </cell>
          <cell r="BS473">
            <v>0</v>
          </cell>
          <cell r="BT473">
            <v>0</v>
          </cell>
          <cell r="CB473">
            <v>0</v>
          </cell>
          <cell r="CD473">
            <v>0</v>
          </cell>
          <cell r="CF473">
            <v>2.8632882011605416E-3</v>
          </cell>
          <cell r="CG473">
            <v>0</v>
          </cell>
          <cell r="EC473">
            <v>2.8632882011605416E-3</v>
          </cell>
          <cell r="EE473">
            <v>2.8632882011605416E-3</v>
          </cell>
          <cell r="EG473">
            <v>2.9072872043763574E-4</v>
          </cell>
          <cell r="EH473">
            <v>0</v>
          </cell>
          <cell r="FP473">
            <v>2.9072872043763574E-4</v>
          </cell>
          <cell r="FR473">
            <v>2.9072872043763574E-4</v>
          </cell>
          <cell r="FT473">
            <v>0</v>
          </cell>
          <cell r="FU473">
            <v>0</v>
          </cell>
          <cell r="FX473" t="e">
            <v>#DIV/0!</v>
          </cell>
        </row>
        <row r="474">
          <cell r="W474" t="str">
            <v>NOVIEMBRE</v>
          </cell>
          <cell r="X474">
            <v>37926</v>
          </cell>
          <cell r="Y474" t="e">
            <v>#DIV/0!</v>
          </cell>
          <cell r="Z474">
            <v>3.2755227784647153E-3</v>
          </cell>
          <cell r="AB474">
            <v>1.2150585686653772E-4</v>
          </cell>
          <cell r="AJ474">
            <v>1.2150585686653772E-4</v>
          </cell>
          <cell r="AT474">
            <v>1.2150585686653772E-4</v>
          </cell>
          <cell r="AV474">
            <v>0</v>
          </cell>
          <cell r="AW474">
            <v>0</v>
          </cell>
          <cell r="AX474">
            <v>0</v>
          </cell>
          <cell r="BF474">
            <v>0</v>
          </cell>
          <cell r="BH474">
            <v>0</v>
          </cell>
          <cell r="BI474">
            <v>0</v>
          </cell>
          <cell r="BQ474">
            <v>0</v>
          </cell>
          <cell r="BS474">
            <v>0</v>
          </cell>
          <cell r="BT474">
            <v>0</v>
          </cell>
          <cell r="CB474">
            <v>0</v>
          </cell>
          <cell r="CD474">
            <v>0</v>
          </cell>
          <cell r="CF474">
            <v>2.8632882011605416E-3</v>
          </cell>
          <cell r="CG474">
            <v>0</v>
          </cell>
          <cell r="EC474">
            <v>2.8632882011605416E-3</v>
          </cell>
          <cell r="EE474">
            <v>2.8632882011605416E-3</v>
          </cell>
          <cell r="EG474">
            <v>2.9072872043763574E-4</v>
          </cell>
          <cell r="EH474">
            <v>0</v>
          </cell>
          <cell r="FP474">
            <v>2.9072872043763574E-4</v>
          </cell>
          <cell r="FR474">
            <v>2.9072872043763574E-4</v>
          </cell>
          <cell r="FT474">
            <v>0</v>
          </cell>
          <cell r="FU474">
            <v>0</v>
          </cell>
          <cell r="FX474" t="e">
            <v>#DIV/0!</v>
          </cell>
        </row>
        <row r="475">
          <cell r="W475" t="str">
            <v>NOVIEMBRE</v>
          </cell>
          <cell r="X475">
            <v>37927</v>
          </cell>
          <cell r="Y475" t="e">
            <v>#DIV/0!</v>
          </cell>
          <cell r="Z475">
            <v>3.2755227784647153E-3</v>
          </cell>
          <cell r="AB475">
            <v>1.2150585686653772E-4</v>
          </cell>
          <cell r="AJ475">
            <v>1.2150585686653772E-4</v>
          </cell>
          <cell r="AT475">
            <v>1.2150585686653772E-4</v>
          </cell>
          <cell r="AV475">
            <v>0</v>
          </cell>
          <cell r="AW475">
            <v>0</v>
          </cell>
          <cell r="AX475">
            <v>0</v>
          </cell>
          <cell r="BF475">
            <v>0</v>
          </cell>
          <cell r="BH475">
            <v>0</v>
          </cell>
          <cell r="BI475">
            <v>0</v>
          </cell>
          <cell r="BQ475">
            <v>0</v>
          </cell>
          <cell r="BS475">
            <v>0</v>
          </cell>
          <cell r="BT475">
            <v>0</v>
          </cell>
          <cell r="CB475">
            <v>0</v>
          </cell>
          <cell r="CD475">
            <v>0</v>
          </cell>
          <cell r="CF475">
            <v>2.8632882011605416E-3</v>
          </cell>
          <cell r="CG475">
            <v>0</v>
          </cell>
          <cell r="EC475">
            <v>2.8632882011605416E-3</v>
          </cell>
          <cell r="EE475">
            <v>2.8632882011605416E-3</v>
          </cell>
          <cell r="EG475">
            <v>2.9072872043763574E-4</v>
          </cell>
          <cell r="EH475">
            <v>0</v>
          </cell>
          <cell r="FP475">
            <v>2.9072872043763574E-4</v>
          </cell>
          <cell r="FR475">
            <v>2.9072872043763574E-4</v>
          </cell>
          <cell r="FT475">
            <v>0</v>
          </cell>
          <cell r="FU475">
            <v>0</v>
          </cell>
          <cell r="FX475" t="e">
            <v>#DIV/0!</v>
          </cell>
        </row>
        <row r="476">
          <cell r="W476" t="str">
            <v>NOVIEMBRE</v>
          </cell>
          <cell r="X476">
            <v>37928</v>
          </cell>
          <cell r="Y476" t="e">
            <v>#DIV/0!</v>
          </cell>
          <cell r="Z476">
            <v>3.2755227784647153E-3</v>
          </cell>
          <cell r="AB476">
            <v>1.2150585686653772E-4</v>
          </cell>
          <cell r="AJ476">
            <v>1.2150585686653772E-4</v>
          </cell>
          <cell r="AT476">
            <v>1.2150585686653772E-4</v>
          </cell>
          <cell r="AV476">
            <v>0</v>
          </cell>
          <cell r="AW476">
            <v>0</v>
          </cell>
          <cell r="AX476">
            <v>0</v>
          </cell>
          <cell r="BF476">
            <v>0</v>
          </cell>
          <cell r="BH476">
            <v>0</v>
          </cell>
          <cell r="BI476">
            <v>0</v>
          </cell>
          <cell r="BQ476">
            <v>0</v>
          </cell>
          <cell r="BS476">
            <v>0</v>
          </cell>
          <cell r="BT476">
            <v>0</v>
          </cell>
          <cell r="CB476">
            <v>0</v>
          </cell>
          <cell r="CD476">
            <v>0</v>
          </cell>
          <cell r="CF476">
            <v>2.8632882011605416E-3</v>
          </cell>
          <cell r="CG476">
            <v>0</v>
          </cell>
          <cell r="EC476">
            <v>2.8632882011605416E-3</v>
          </cell>
          <cell r="EE476">
            <v>2.8632882011605416E-3</v>
          </cell>
          <cell r="EG476">
            <v>2.9072872043763574E-4</v>
          </cell>
          <cell r="EH476">
            <v>0</v>
          </cell>
          <cell r="FP476">
            <v>2.9072872043763574E-4</v>
          </cell>
          <cell r="FR476">
            <v>2.9072872043763574E-4</v>
          </cell>
          <cell r="FT476">
            <v>0</v>
          </cell>
          <cell r="FU476">
            <v>0</v>
          </cell>
          <cell r="FX476" t="e">
            <v>#DIV/0!</v>
          </cell>
        </row>
        <row r="477">
          <cell r="W477" t="str">
            <v>NOVIEMBRE</v>
          </cell>
          <cell r="X477">
            <v>37929</v>
          </cell>
          <cell r="Y477" t="e">
            <v>#DIV/0!</v>
          </cell>
          <cell r="Z477">
            <v>3.2755227784647153E-3</v>
          </cell>
          <cell r="AB477">
            <v>1.2150585686653772E-4</v>
          </cell>
          <cell r="AJ477">
            <v>1.2150585686653772E-4</v>
          </cell>
          <cell r="AT477">
            <v>1.2150585686653772E-4</v>
          </cell>
          <cell r="AV477">
            <v>0</v>
          </cell>
          <cell r="AW477">
            <v>0</v>
          </cell>
          <cell r="AX477">
            <v>0</v>
          </cell>
          <cell r="BF477">
            <v>0</v>
          </cell>
          <cell r="BH477">
            <v>0</v>
          </cell>
          <cell r="BI477">
            <v>0</v>
          </cell>
          <cell r="BQ477">
            <v>0</v>
          </cell>
          <cell r="BS477">
            <v>0</v>
          </cell>
          <cell r="BT477">
            <v>0</v>
          </cell>
          <cell r="CB477">
            <v>0</v>
          </cell>
          <cell r="CD477">
            <v>0</v>
          </cell>
          <cell r="CF477">
            <v>2.8632882011605416E-3</v>
          </cell>
          <cell r="CG477">
            <v>0</v>
          </cell>
          <cell r="EC477">
            <v>2.8632882011605416E-3</v>
          </cell>
          <cell r="EE477">
            <v>2.8632882011605416E-3</v>
          </cell>
          <cell r="EG477">
            <v>2.9072872043763574E-4</v>
          </cell>
          <cell r="EH477">
            <v>0</v>
          </cell>
          <cell r="FP477">
            <v>2.9072872043763574E-4</v>
          </cell>
          <cell r="FR477">
            <v>2.9072872043763574E-4</v>
          </cell>
          <cell r="FT477">
            <v>0</v>
          </cell>
          <cell r="FU477">
            <v>0</v>
          </cell>
          <cell r="FX477" t="e">
            <v>#DIV/0!</v>
          </cell>
        </row>
        <row r="478">
          <cell r="W478" t="str">
            <v>NOVIEMBRE</v>
          </cell>
          <cell r="X478">
            <v>37930</v>
          </cell>
          <cell r="Y478" t="e">
            <v>#DIV/0!</v>
          </cell>
          <cell r="Z478">
            <v>3.2755227784647153E-3</v>
          </cell>
          <cell r="AB478">
            <v>1.2150585686653772E-4</v>
          </cell>
          <cell r="AJ478">
            <v>1.2150585686653772E-4</v>
          </cell>
          <cell r="AT478">
            <v>1.2150585686653772E-4</v>
          </cell>
          <cell r="AV478">
            <v>0</v>
          </cell>
          <cell r="AW478">
            <v>0</v>
          </cell>
          <cell r="AX478">
            <v>0</v>
          </cell>
          <cell r="BF478">
            <v>0</v>
          </cell>
          <cell r="BH478">
            <v>0</v>
          </cell>
          <cell r="BI478">
            <v>0</v>
          </cell>
          <cell r="BQ478">
            <v>0</v>
          </cell>
          <cell r="BS478">
            <v>0</v>
          </cell>
          <cell r="BT478">
            <v>0</v>
          </cell>
          <cell r="CB478">
            <v>0</v>
          </cell>
          <cell r="CD478">
            <v>0</v>
          </cell>
          <cell r="CF478">
            <v>2.8632882011605416E-3</v>
          </cell>
          <cell r="CG478">
            <v>0</v>
          </cell>
          <cell r="EC478">
            <v>2.8632882011605416E-3</v>
          </cell>
          <cell r="EE478">
            <v>2.8632882011605416E-3</v>
          </cell>
          <cell r="EG478">
            <v>2.9072872043763574E-4</v>
          </cell>
          <cell r="EH478">
            <v>0</v>
          </cell>
          <cell r="FP478">
            <v>2.9072872043763574E-4</v>
          </cell>
          <cell r="FR478">
            <v>2.9072872043763574E-4</v>
          </cell>
          <cell r="FT478">
            <v>0</v>
          </cell>
          <cell r="FU478">
            <v>0</v>
          </cell>
          <cell r="FX478" t="e">
            <v>#DIV/0!</v>
          </cell>
        </row>
        <row r="479">
          <cell r="W479" t="str">
            <v>NOVIEMBRE</v>
          </cell>
          <cell r="X479">
            <v>37931</v>
          </cell>
          <cell r="Y479" t="e">
            <v>#DIV/0!</v>
          </cell>
          <cell r="Z479">
            <v>3.2755227784647153E-3</v>
          </cell>
          <cell r="AB479">
            <v>1.2150585686653772E-4</v>
          </cell>
          <cell r="AJ479">
            <v>1.2150585686653772E-4</v>
          </cell>
          <cell r="AT479">
            <v>1.2150585686653772E-4</v>
          </cell>
          <cell r="AV479">
            <v>0</v>
          </cell>
          <cell r="AW479">
            <v>0</v>
          </cell>
          <cell r="AX479">
            <v>0</v>
          </cell>
          <cell r="BF479">
            <v>0</v>
          </cell>
          <cell r="BH479">
            <v>0</v>
          </cell>
          <cell r="BI479">
            <v>0</v>
          </cell>
          <cell r="BQ479">
            <v>0</v>
          </cell>
          <cell r="BS479">
            <v>0</v>
          </cell>
          <cell r="BT479">
            <v>0</v>
          </cell>
          <cell r="CB479">
            <v>0</v>
          </cell>
          <cell r="CD479">
            <v>0</v>
          </cell>
          <cell r="CF479">
            <v>2.8632882011605416E-3</v>
          </cell>
          <cell r="CG479">
            <v>0</v>
          </cell>
          <cell r="EC479">
            <v>2.8632882011605416E-3</v>
          </cell>
          <cell r="EE479">
            <v>2.8632882011605416E-3</v>
          </cell>
          <cell r="EG479">
            <v>2.9072872043763574E-4</v>
          </cell>
          <cell r="EH479">
            <v>0</v>
          </cell>
          <cell r="FP479">
            <v>2.9072872043763574E-4</v>
          </cell>
          <cell r="FR479">
            <v>2.9072872043763574E-4</v>
          </cell>
          <cell r="FT479">
            <v>0</v>
          </cell>
          <cell r="FU479">
            <v>0</v>
          </cell>
          <cell r="FX479" t="e">
            <v>#DIV/0!</v>
          </cell>
        </row>
        <row r="480">
          <cell r="W480" t="str">
            <v>NOVIEMBRE</v>
          </cell>
          <cell r="X480">
            <v>37932</v>
          </cell>
          <cell r="Y480" t="e">
            <v>#DIV/0!</v>
          </cell>
          <cell r="Z480">
            <v>3.2755227784647153E-3</v>
          </cell>
          <cell r="AB480">
            <v>1.2150585686653772E-4</v>
          </cell>
          <cell r="AJ480">
            <v>1.2150585686653772E-4</v>
          </cell>
          <cell r="AT480">
            <v>1.2150585686653772E-4</v>
          </cell>
          <cell r="AV480">
            <v>0</v>
          </cell>
          <cell r="AW480">
            <v>0</v>
          </cell>
          <cell r="AX480">
            <v>0</v>
          </cell>
          <cell r="BF480">
            <v>0</v>
          </cell>
          <cell r="BH480">
            <v>0</v>
          </cell>
          <cell r="BI480">
            <v>0</v>
          </cell>
          <cell r="BQ480">
            <v>0</v>
          </cell>
          <cell r="BS480">
            <v>0</v>
          </cell>
          <cell r="BT480">
            <v>0</v>
          </cell>
          <cell r="CB480">
            <v>0</v>
          </cell>
          <cell r="CD480">
            <v>0</v>
          </cell>
          <cell r="CF480">
            <v>2.8632882011605416E-3</v>
          </cell>
          <cell r="CG480">
            <v>0</v>
          </cell>
          <cell r="EC480">
            <v>2.8632882011605416E-3</v>
          </cell>
          <cell r="EE480">
            <v>2.8632882011605416E-3</v>
          </cell>
          <cell r="EG480">
            <v>2.9072872043763574E-4</v>
          </cell>
          <cell r="EH480">
            <v>0</v>
          </cell>
          <cell r="FP480">
            <v>2.9072872043763574E-4</v>
          </cell>
          <cell r="FR480">
            <v>2.9072872043763574E-4</v>
          </cell>
          <cell r="FT480">
            <v>0</v>
          </cell>
          <cell r="FU480">
            <v>0</v>
          </cell>
          <cell r="FX480" t="e">
            <v>#DIV/0!</v>
          </cell>
        </row>
        <row r="481">
          <cell r="W481" t="str">
            <v>NOVIEMBRE</v>
          </cell>
          <cell r="X481">
            <v>37933</v>
          </cell>
          <cell r="Y481" t="e">
            <v>#DIV/0!</v>
          </cell>
          <cell r="Z481">
            <v>3.2755227784647153E-3</v>
          </cell>
          <cell r="AB481">
            <v>1.2150585686653772E-4</v>
          </cell>
          <cell r="AJ481">
            <v>1.2150585686653772E-4</v>
          </cell>
          <cell r="AT481">
            <v>1.2150585686653772E-4</v>
          </cell>
          <cell r="AV481">
            <v>0</v>
          </cell>
          <cell r="AW481">
            <v>0</v>
          </cell>
          <cell r="AX481">
            <v>0</v>
          </cell>
          <cell r="BF481">
            <v>0</v>
          </cell>
          <cell r="BH481">
            <v>0</v>
          </cell>
          <cell r="BI481">
            <v>0</v>
          </cell>
          <cell r="BQ481">
            <v>0</v>
          </cell>
          <cell r="BS481">
            <v>0</v>
          </cell>
          <cell r="BT481">
            <v>0</v>
          </cell>
          <cell r="CB481">
            <v>0</v>
          </cell>
          <cell r="CD481">
            <v>0</v>
          </cell>
          <cell r="CF481">
            <v>2.8632882011605416E-3</v>
          </cell>
          <cell r="CG481">
            <v>0</v>
          </cell>
          <cell r="EC481">
            <v>2.8632882011605416E-3</v>
          </cell>
          <cell r="EE481">
            <v>2.8632882011605416E-3</v>
          </cell>
          <cell r="EG481">
            <v>2.9072872043763574E-4</v>
          </cell>
          <cell r="EH481">
            <v>0</v>
          </cell>
          <cell r="FP481">
            <v>2.9072872043763574E-4</v>
          </cell>
          <cell r="FR481">
            <v>2.9072872043763574E-4</v>
          </cell>
          <cell r="FT481">
            <v>0</v>
          </cell>
          <cell r="FU481">
            <v>0</v>
          </cell>
          <cell r="FX481" t="e">
            <v>#DIV/0!</v>
          </cell>
        </row>
        <row r="482">
          <cell r="W482" t="str">
            <v>NOVIEMBRE</v>
          </cell>
          <cell r="X482">
            <v>37934</v>
          </cell>
          <cell r="Y482" t="e">
            <v>#DIV/0!</v>
          </cell>
          <cell r="Z482">
            <v>3.2755227784647153E-3</v>
          </cell>
          <cell r="AB482">
            <v>1.2150585686653772E-4</v>
          </cell>
          <cell r="AJ482">
            <v>1.2150585686653772E-4</v>
          </cell>
          <cell r="AT482">
            <v>1.2150585686653772E-4</v>
          </cell>
          <cell r="AV482">
            <v>0</v>
          </cell>
          <cell r="AW482">
            <v>0</v>
          </cell>
          <cell r="AX482">
            <v>0</v>
          </cell>
          <cell r="BF482">
            <v>0</v>
          </cell>
          <cell r="BH482">
            <v>0</v>
          </cell>
          <cell r="BI482">
            <v>0</v>
          </cell>
          <cell r="BQ482">
            <v>0</v>
          </cell>
          <cell r="BS482">
            <v>0</v>
          </cell>
          <cell r="BT482">
            <v>0</v>
          </cell>
          <cell r="CB482">
            <v>0</v>
          </cell>
          <cell r="CD482">
            <v>0</v>
          </cell>
          <cell r="CF482">
            <v>2.8632882011605416E-3</v>
          </cell>
          <cell r="CG482">
            <v>0</v>
          </cell>
          <cell r="EC482">
            <v>2.8632882011605416E-3</v>
          </cell>
          <cell r="EE482">
            <v>2.8632882011605416E-3</v>
          </cell>
          <cell r="EG482">
            <v>2.9072872043763574E-4</v>
          </cell>
          <cell r="EH482">
            <v>0</v>
          </cell>
          <cell r="FP482">
            <v>2.9072872043763574E-4</v>
          </cell>
          <cell r="FR482">
            <v>2.9072872043763574E-4</v>
          </cell>
          <cell r="FT482">
            <v>0</v>
          </cell>
          <cell r="FU482">
            <v>0</v>
          </cell>
          <cell r="FX482" t="e">
            <v>#DIV/0!</v>
          </cell>
        </row>
        <row r="483">
          <cell r="W483" t="str">
            <v>NOVIEMBRE</v>
          </cell>
          <cell r="X483">
            <v>37935</v>
          </cell>
          <cell r="Y483" t="e">
            <v>#DIV/0!</v>
          </cell>
          <cell r="Z483">
            <v>3.2755227784647153E-3</v>
          </cell>
          <cell r="AB483">
            <v>1.2150585686653772E-4</v>
          </cell>
          <cell r="AJ483">
            <v>1.2150585686653772E-4</v>
          </cell>
          <cell r="AT483">
            <v>1.2150585686653772E-4</v>
          </cell>
          <cell r="AV483">
            <v>0</v>
          </cell>
          <cell r="AW483">
            <v>0</v>
          </cell>
          <cell r="AX483">
            <v>0</v>
          </cell>
          <cell r="BF483">
            <v>0</v>
          </cell>
          <cell r="BH483">
            <v>0</v>
          </cell>
          <cell r="BI483">
            <v>0</v>
          </cell>
          <cell r="BQ483">
            <v>0</v>
          </cell>
          <cell r="BS483">
            <v>0</v>
          </cell>
          <cell r="BT483">
            <v>0</v>
          </cell>
          <cell r="CB483">
            <v>0</v>
          </cell>
          <cell r="CD483">
            <v>0</v>
          </cell>
          <cell r="CF483">
            <v>2.8632882011605416E-3</v>
          </cell>
          <cell r="CG483">
            <v>0</v>
          </cell>
          <cell r="EC483">
            <v>2.8632882011605416E-3</v>
          </cell>
          <cell r="EE483">
            <v>2.8632882011605416E-3</v>
          </cell>
          <cell r="EG483">
            <v>2.9072872043763574E-4</v>
          </cell>
          <cell r="EH483">
            <v>0</v>
          </cell>
          <cell r="FP483">
            <v>2.9072872043763574E-4</v>
          </cell>
          <cell r="FR483">
            <v>2.9072872043763574E-4</v>
          </cell>
          <cell r="FT483">
            <v>0</v>
          </cell>
          <cell r="FU483">
            <v>0</v>
          </cell>
          <cell r="FX483" t="e">
            <v>#DIV/0!</v>
          </cell>
        </row>
        <row r="484">
          <cell r="W484" t="str">
            <v>NOVIEMBRE</v>
          </cell>
          <cell r="X484">
            <v>37936</v>
          </cell>
          <cell r="Y484" t="e">
            <v>#DIV/0!</v>
          </cell>
          <cell r="Z484">
            <v>3.2755227784647153E-3</v>
          </cell>
          <cell r="AB484">
            <v>1.2150585686653772E-4</v>
          </cell>
          <cell r="AJ484">
            <v>1.2150585686653772E-4</v>
          </cell>
          <cell r="AT484">
            <v>1.2150585686653772E-4</v>
          </cell>
          <cell r="AV484">
            <v>0</v>
          </cell>
          <cell r="AW484">
            <v>0</v>
          </cell>
          <cell r="AX484">
            <v>0</v>
          </cell>
          <cell r="BF484">
            <v>0</v>
          </cell>
          <cell r="BH484">
            <v>0</v>
          </cell>
          <cell r="BI484">
            <v>0</v>
          </cell>
          <cell r="BQ484">
            <v>0</v>
          </cell>
          <cell r="BS484">
            <v>0</v>
          </cell>
          <cell r="BT484">
            <v>0</v>
          </cell>
          <cell r="CB484">
            <v>0</v>
          </cell>
          <cell r="CD484">
            <v>0</v>
          </cell>
          <cell r="CF484">
            <v>2.8632882011605416E-3</v>
          </cell>
          <cell r="CG484">
            <v>0</v>
          </cell>
          <cell r="EC484">
            <v>2.8632882011605416E-3</v>
          </cell>
          <cell r="EE484">
            <v>2.8632882011605416E-3</v>
          </cell>
          <cell r="EG484">
            <v>2.9072872043763574E-4</v>
          </cell>
          <cell r="EH484">
            <v>0</v>
          </cell>
          <cell r="FP484">
            <v>2.9072872043763574E-4</v>
          </cell>
          <cell r="FR484">
            <v>2.9072872043763574E-4</v>
          </cell>
          <cell r="FT484">
            <v>0</v>
          </cell>
          <cell r="FU484">
            <v>0</v>
          </cell>
          <cell r="FX484" t="e">
            <v>#DIV/0!</v>
          </cell>
        </row>
        <row r="485">
          <cell r="W485" t="str">
            <v>NOVIEMBRE</v>
          </cell>
          <cell r="X485">
            <v>37937</v>
          </cell>
          <cell r="Y485" t="e">
            <v>#DIV/0!</v>
          </cell>
          <cell r="Z485">
            <v>3.2755227784647153E-3</v>
          </cell>
          <cell r="AB485">
            <v>1.2150585686653772E-4</v>
          </cell>
          <cell r="AJ485">
            <v>1.2150585686653772E-4</v>
          </cell>
          <cell r="AT485">
            <v>1.2150585686653772E-4</v>
          </cell>
          <cell r="AV485">
            <v>0</v>
          </cell>
          <cell r="AW485">
            <v>0</v>
          </cell>
          <cell r="AX485">
            <v>0</v>
          </cell>
          <cell r="BF485">
            <v>0</v>
          </cell>
          <cell r="BH485">
            <v>0</v>
          </cell>
          <cell r="BI485">
            <v>0</v>
          </cell>
          <cell r="BQ485">
            <v>0</v>
          </cell>
          <cell r="BS485">
            <v>0</v>
          </cell>
          <cell r="BT485">
            <v>0</v>
          </cell>
          <cell r="CB485">
            <v>0</v>
          </cell>
          <cell r="CD485">
            <v>0</v>
          </cell>
          <cell r="CF485">
            <v>2.8632882011605416E-3</v>
          </cell>
          <cell r="CG485">
            <v>0</v>
          </cell>
          <cell r="EC485">
            <v>2.8632882011605416E-3</v>
          </cell>
          <cell r="EE485">
            <v>2.8632882011605416E-3</v>
          </cell>
          <cell r="EG485">
            <v>2.9072872043763574E-4</v>
          </cell>
          <cell r="EH485">
            <v>0</v>
          </cell>
          <cell r="FP485">
            <v>2.9072872043763574E-4</v>
          </cell>
          <cell r="FR485">
            <v>2.9072872043763574E-4</v>
          </cell>
          <cell r="FT485">
            <v>0</v>
          </cell>
          <cell r="FU485">
            <v>0</v>
          </cell>
          <cell r="FX485" t="e">
            <v>#DIV/0!</v>
          </cell>
        </row>
        <row r="486">
          <cell r="W486" t="str">
            <v>NOVIEMBRE</v>
          </cell>
          <cell r="X486">
            <v>37938</v>
          </cell>
          <cell r="Y486" t="e">
            <v>#DIV/0!</v>
          </cell>
          <cell r="Z486">
            <v>3.2755227784647153E-3</v>
          </cell>
          <cell r="AB486">
            <v>1.2150585686653772E-4</v>
          </cell>
          <cell r="AJ486">
            <v>1.2150585686653772E-4</v>
          </cell>
          <cell r="AT486">
            <v>1.2150585686653772E-4</v>
          </cell>
          <cell r="AV486">
            <v>0</v>
          </cell>
          <cell r="AW486">
            <v>0</v>
          </cell>
          <cell r="AX486">
            <v>0</v>
          </cell>
          <cell r="BF486">
            <v>0</v>
          </cell>
          <cell r="BH486">
            <v>0</v>
          </cell>
          <cell r="BI486">
            <v>0</v>
          </cell>
          <cell r="BQ486">
            <v>0</v>
          </cell>
          <cell r="BS486">
            <v>0</v>
          </cell>
          <cell r="BT486">
            <v>0</v>
          </cell>
          <cell r="CB486">
            <v>0</v>
          </cell>
          <cell r="CD486">
            <v>0</v>
          </cell>
          <cell r="CF486">
            <v>2.8632882011605416E-3</v>
          </cell>
          <cell r="CG486">
            <v>0</v>
          </cell>
          <cell r="EC486">
            <v>2.8632882011605416E-3</v>
          </cell>
          <cell r="EE486">
            <v>2.8632882011605416E-3</v>
          </cell>
          <cell r="EG486">
            <v>2.9072872043763574E-4</v>
          </cell>
          <cell r="EH486">
            <v>0</v>
          </cell>
          <cell r="FP486">
            <v>2.9072872043763574E-4</v>
          </cell>
          <cell r="FR486">
            <v>2.9072872043763574E-4</v>
          </cell>
          <cell r="FT486">
            <v>0</v>
          </cell>
          <cell r="FU486">
            <v>0</v>
          </cell>
          <cell r="FX486" t="e">
            <v>#DIV/0!</v>
          </cell>
        </row>
        <row r="487">
          <cell r="W487" t="str">
            <v>NOVIEMBRE</v>
          </cell>
          <cell r="X487">
            <v>37939</v>
          </cell>
          <cell r="Y487" t="e">
            <v>#DIV/0!</v>
          </cell>
          <cell r="Z487">
            <v>3.2755227784647153E-3</v>
          </cell>
          <cell r="AB487">
            <v>1.2150585686653772E-4</v>
          </cell>
          <cell r="AJ487">
            <v>1.2150585686653772E-4</v>
          </cell>
          <cell r="AT487">
            <v>1.2150585686653772E-4</v>
          </cell>
          <cell r="AV487">
            <v>0</v>
          </cell>
          <cell r="AW487">
            <v>0</v>
          </cell>
          <cell r="AX487">
            <v>0</v>
          </cell>
          <cell r="BF487">
            <v>0</v>
          </cell>
          <cell r="BH487">
            <v>0</v>
          </cell>
          <cell r="BI487">
            <v>0</v>
          </cell>
          <cell r="BQ487">
            <v>0</v>
          </cell>
          <cell r="BS487">
            <v>0</v>
          </cell>
          <cell r="BT487">
            <v>0</v>
          </cell>
          <cell r="CB487">
            <v>0</v>
          </cell>
          <cell r="CD487">
            <v>0</v>
          </cell>
          <cell r="CF487">
            <v>2.8632882011605416E-3</v>
          </cell>
          <cell r="CG487">
            <v>0</v>
          </cell>
          <cell r="EC487">
            <v>2.8632882011605416E-3</v>
          </cell>
          <cell r="EE487">
            <v>2.8632882011605416E-3</v>
          </cell>
          <cell r="EG487">
            <v>2.9072872043763574E-4</v>
          </cell>
          <cell r="EH487">
            <v>0</v>
          </cell>
          <cell r="FP487">
            <v>2.9072872043763574E-4</v>
          </cell>
          <cell r="FR487">
            <v>2.9072872043763574E-4</v>
          </cell>
          <cell r="FT487">
            <v>0</v>
          </cell>
          <cell r="FU487">
            <v>0</v>
          </cell>
          <cell r="FX487" t="e">
            <v>#DIV/0!</v>
          </cell>
        </row>
        <row r="488">
          <cell r="W488" t="str">
            <v>NOVIEMBRE</v>
          </cell>
          <cell r="X488">
            <v>37940</v>
          </cell>
          <cell r="Y488" t="e">
            <v>#DIV/0!</v>
          </cell>
          <cell r="Z488">
            <v>3.2755227784647153E-3</v>
          </cell>
          <cell r="AB488">
            <v>1.2150585686653772E-4</v>
          </cell>
          <cell r="AJ488">
            <v>1.2150585686653772E-4</v>
          </cell>
          <cell r="AT488">
            <v>1.2150585686653772E-4</v>
          </cell>
          <cell r="AV488">
            <v>0</v>
          </cell>
          <cell r="AW488">
            <v>0</v>
          </cell>
          <cell r="AX488">
            <v>0</v>
          </cell>
          <cell r="BF488">
            <v>0</v>
          </cell>
          <cell r="BH488">
            <v>0</v>
          </cell>
          <cell r="BI488">
            <v>0</v>
          </cell>
          <cell r="BQ488">
            <v>0</v>
          </cell>
          <cell r="BS488">
            <v>0</v>
          </cell>
          <cell r="BT488">
            <v>0</v>
          </cell>
          <cell r="CB488">
            <v>0</v>
          </cell>
          <cell r="CD488">
            <v>0</v>
          </cell>
          <cell r="CF488">
            <v>2.8632882011605416E-3</v>
          </cell>
          <cell r="CG488">
            <v>0</v>
          </cell>
          <cell r="EC488">
            <v>2.8632882011605416E-3</v>
          </cell>
          <cell r="EE488">
            <v>2.8632882011605416E-3</v>
          </cell>
          <cell r="EG488">
            <v>2.9072872043763574E-4</v>
          </cell>
          <cell r="EH488">
            <v>0</v>
          </cell>
          <cell r="FP488">
            <v>2.9072872043763574E-4</v>
          </cell>
          <cell r="FR488">
            <v>2.9072872043763574E-4</v>
          </cell>
          <cell r="FT488">
            <v>0</v>
          </cell>
          <cell r="FU488">
            <v>0</v>
          </cell>
          <cell r="FX488" t="e">
            <v>#DIV/0!</v>
          </cell>
        </row>
        <row r="489">
          <cell r="W489" t="str">
            <v>NOVIEMBRE</v>
          </cell>
          <cell r="X489">
            <v>37941</v>
          </cell>
          <cell r="Y489" t="e">
            <v>#DIV/0!</v>
          </cell>
          <cell r="Z489">
            <v>3.2755227784647153E-3</v>
          </cell>
          <cell r="AB489">
            <v>1.2150585686653772E-4</v>
          </cell>
          <cell r="AJ489">
            <v>1.2150585686653772E-4</v>
          </cell>
          <cell r="AT489">
            <v>1.2150585686653772E-4</v>
          </cell>
          <cell r="AV489">
            <v>0</v>
          </cell>
          <cell r="AW489">
            <v>0</v>
          </cell>
          <cell r="AX489">
            <v>0</v>
          </cell>
          <cell r="BF489">
            <v>0</v>
          </cell>
          <cell r="BH489">
            <v>0</v>
          </cell>
          <cell r="BI489">
            <v>0</v>
          </cell>
          <cell r="BQ489">
            <v>0</v>
          </cell>
          <cell r="BS489">
            <v>0</v>
          </cell>
          <cell r="BT489">
            <v>0</v>
          </cell>
          <cell r="CB489">
            <v>0</v>
          </cell>
          <cell r="CD489">
            <v>0</v>
          </cell>
          <cell r="CF489">
            <v>2.8632882011605416E-3</v>
          </cell>
          <cell r="CG489">
            <v>0</v>
          </cell>
          <cell r="EC489">
            <v>2.8632882011605416E-3</v>
          </cell>
          <cell r="EE489">
            <v>2.8632882011605416E-3</v>
          </cell>
          <cell r="EG489">
            <v>2.9072872043763574E-4</v>
          </cell>
          <cell r="EH489">
            <v>0</v>
          </cell>
          <cell r="FP489">
            <v>2.9072872043763574E-4</v>
          </cell>
          <cell r="FR489">
            <v>2.9072872043763574E-4</v>
          </cell>
          <cell r="FT489">
            <v>0</v>
          </cell>
          <cell r="FU489">
            <v>0</v>
          </cell>
          <cell r="FX489" t="e">
            <v>#DIV/0!</v>
          </cell>
        </row>
        <row r="490">
          <cell r="W490" t="str">
            <v>NOVIEMBRE</v>
          </cell>
          <cell r="X490">
            <v>37942</v>
          </cell>
          <cell r="Y490" t="e">
            <v>#DIV/0!</v>
          </cell>
          <cell r="Z490">
            <v>3.2755227784647153E-3</v>
          </cell>
          <cell r="AB490">
            <v>1.2150585686653772E-4</v>
          </cell>
          <cell r="AJ490">
            <v>1.2150585686653772E-4</v>
          </cell>
          <cell r="AT490">
            <v>1.2150585686653772E-4</v>
          </cell>
          <cell r="AV490">
            <v>0</v>
          </cell>
          <cell r="AW490">
            <v>0</v>
          </cell>
          <cell r="AX490">
            <v>0</v>
          </cell>
          <cell r="BF490">
            <v>0</v>
          </cell>
          <cell r="BH490">
            <v>0</v>
          </cell>
          <cell r="BI490">
            <v>0</v>
          </cell>
          <cell r="BQ490">
            <v>0</v>
          </cell>
          <cell r="BS490">
            <v>0</v>
          </cell>
          <cell r="BT490">
            <v>0</v>
          </cell>
          <cell r="CB490">
            <v>0</v>
          </cell>
          <cell r="CD490">
            <v>0</v>
          </cell>
          <cell r="CF490">
            <v>2.8632882011605416E-3</v>
          </cell>
          <cell r="CG490">
            <v>0</v>
          </cell>
          <cell r="EC490">
            <v>2.8632882011605416E-3</v>
          </cell>
          <cell r="EE490">
            <v>2.8632882011605416E-3</v>
          </cell>
          <cell r="EG490">
            <v>2.9072872043763574E-4</v>
          </cell>
          <cell r="EH490">
            <v>0</v>
          </cell>
          <cell r="FP490">
            <v>2.9072872043763574E-4</v>
          </cell>
          <cell r="FR490">
            <v>2.9072872043763574E-4</v>
          </cell>
          <cell r="FT490">
            <v>0</v>
          </cell>
          <cell r="FU490">
            <v>0</v>
          </cell>
          <cell r="FX490" t="e">
            <v>#DIV/0!</v>
          </cell>
        </row>
        <row r="491">
          <cell r="W491" t="str">
            <v>NOVIEMBRE</v>
          </cell>
          <cell r="X491">
            <v>37943</v>
          </cell>
          <cell r="Y491" t="e">
            <v>#DIV/0!</v>
          </cell>
          <cell r="Z491">
            <v>3.2755227784647153E-3</v>
          </cell>
          <cell r="AB491">
            <v>1.2150585686653772E-4</v>
          </cell>
          <cell r="AJ491">
            <v>1.2150585686653772E-4</v>
          </cell>
          <cell r="AT491">
            <v>1.2150585686653772E-4</v>
          </cell>
          <cell r="AV491">
            <v>0</v>
          </cell>
          <cell r="AW491">
            <v>0</v>
          </cell>
          <cell r="AX491">
            <v>0</v>
          </cell>
          <cell r="BF491">
            <v>0</v>
          </cell>
          <cell r="BH491">
            <v>0</v>
          </cell>
          <cell r="BI491">
            <v>0</v>
          </cell>
          <cell r="BQ491">
            <v>0</v>
          </cell>
          <cell r="BS491">
            <v>0</v>
          </cell>
          <cell r="BT491">
            <v>0</v>
          </cell>
          <cell r="CB491">
            <v>0</v>
          </cell>
          <cell r="CD491">
            <v>0</v>
          </cell>
          <cell r="CF491">
            <v>2.8632882011605416E-3</v>
          </cell>
          <cell r="CG491">
            <v>0</v>
          </cell>
          <cell r="EC491">
            <v>2.8632882011605416E-3</v>
          </cell>
          <cell r="EE491">
            <v>2.8632882011605416E-3</v>
          </cell>
          <cell r="EG491">
            <v>2.9072872043763574E-4</v>
          </cell>
          <cell r="EH491">
            <v>0</v>
          </cell>
          <cell r="FP491">
            <v>2.9072872043763574E-4</v>
          </cell>
          <cell r="FR491">
            <v>2.9072872043763574E-4</v>
          </cell>
          <cell r="FT491">
            <v>0</v>
          </cell>
          <cell r="FU491">
            <v>0</v>
          </cell>
          <cell r="FX491" t="e">
            <v>#DIV/0!</v>
          </cell>
        </row>
        <row r="492">
          <cell r="W492" t="str">
            <v>NOVIEMBRE</v>
          </cell>
          <cell r="X492">
            <v>37944</v>
          </cell>
          <cell r="Y492" t="e">
            <v>#DIV/0!</v>
          </cell>
          <cell r="Z492">
            <v>3.2755227784647153E-3</v>
          </cell>
          <cell r="AB492">
            <v>1.2150585686653772E-4</v>
          </cell>
          <cell r="AJ492">
            <v>1.2150585686653772E-4</v>
          </cell>
          <cell r="AT492">
            <v>1.2150585686653772E-4</v>
          </cell>
          <cell r="AV492">
            <v>0</v>
          </cell>
          <cell r="AW492">
            <v>0</v>
          </cell>
          <cell r="AX492">
            <v>0</v>
          </cell>
          <cell r="BF492">
            <v>0</v>
          </cell>
          <cell r="BH492">
            <v>0</v>
          </cell>
          <cell r="BI492">
            <v>0</v>
          </cell>
          <cell r="BQ492">
            <v>0</v>
          </cell>
          <cell r="BS492">
            <v>0</v>
          </cell>
          <cell r="BT492">
            <v>0</v>
          </cell>
          <cell r="CB492">
            <v>0</v>
          </cell>
          <cell r="CD492">
            <v>0</v>
          </cell>
          <cell r="CF492">
            <v>2.8632882011605416E-3</v>
          </cell>
          <cell r="CG492">
            <v>0</v>
          </cell>
          <cell r="EC492">
            <v>2.8632882011605416E-3</v>
          </cell>
          <cell r="EE492">
            <v>2.8632882011605416E-3</v>
          </cell>
          <cell r="EG492">
            <v>2.9072872043763574E-4</v>
          </cell>
          <cell r="EH492">
            <v>0</v>
          </cell>
          <cell r="FP492">
            <v>2.9072872043763574E-4</v>
          </cell>
          <cell r="FR492">
            <v>2.9072872043763574E-4</v>
          </cell>
          <cell r="FT492">
            <v>0</v>
          </cell>
          <cell r="FU492">
            <v>0</v>
          </cell>
          <cell r="FX492" t="e">
            <v>#DIV/0!</v>
          </cell>
        </row>
        <row r="493">
          <cell r="W493" t="str">
            <v>NOVIEMBRE</v>
          </cell>
          <cell r="X493">
            <v>37945</v>
          </cell>
          <cell r="Y493" t="e">
            <v>#DIV/0!</v>
          </cell>
          <cell r="Z493">
            <v>3.2755227784647153E-3</v>
          </cell>
          <cell r="AB493">
            <v>1.2150585686653772E-4</v>
          </cell>
          <cell r="AJ493">
            <v>1.2150585686653772E-4</v>
          </cell>
          <cell r="AT493">
            <v>1.2150585686653772E-4</v>
          </cell>
          <cell r="AV493">
            <v>0</v>
          </cell>
          <cell r="AW493">
            <v>0</v>
          </cell>
          <cell r="AX493">
            <v>0</v>
          </cell>
          <cell r="BF493">
            <v>0</v>
          </cell>
          <cell r="BH493">
            <v>0</v>
          </cell>
          <cell r="BI493">
            <v>0</v>
          </cell>
          <cell r="BQ493">
            <v>0</v>
          </cell>
          <cell r="BS493">
            <v>0</v>
          </cell>
          <cell r="BT493">
            <v>0</v>
          </cell>
          <cell r="CB493">
            <v>0</v>
          </cell>
          <cell r="CD493">
            <v>0</v>
          </cell>
          <cell r="CF493">
            <v>2.8632882011605416E-3</v>
          </cell>
          <cell r="CG493">
            <v>0</v>
          </cell>
          <cell r="EC493">
            <v>2.8632882011605416E-3</v>
          </cell>
          <cell r="EE493">
            <v>2.8632882011605416E-3</v>
          </cell>
          <cell r="EG493">
            <v>2.9072872043763574E-4</v>
          </cell>
          <cell r="EH493">
            <v>0</v>
          </cell>
          <cell r="FP493">
            <v>2.9072872043763574E-4</v>
          </cell>
          <cell r="FR493">
            <v>2.9072872043763574E-4</v>
          </cell>
          <cell r="FT493">
            <v>0</v>
          </cell>
          <cell r="FU493">
            <v>0</v>
          </cell>
          <cell r="FX493" t="e">
            <v>#DIV/0!</v>
          </cell>
        </row>
        <row r="494">
          <cell r="W494" t="str">
            <v>NOVIEMBRE</v>
          </cell>
          <cell r="X494">
            <v>37946</v>
          </cell>
          <cell r="Y494" t="e">
            <v>#DIV/0!</v>
          </cell>
          <cell r="Z494">
            <v>3.2755227784647153E-3</v>
          </cell>
          <cell r="AB494">
            <v>1.2150585686653772E-4</v>
          </cell>
          <cell r="AJ494">
            <v>1.2150585686653772E-4</v>
          </cell>
          <cell r="AT494">
            <v>1.2150585686653772E-4</v>
          </cell>
          <cell r="AV494">
            <v>0</v>
          </cell>
          <cell r="AW494">
            <v>0</v>
          </cell>
          <cell r="AX494">
            <v>0</v>
          </cell>
          <cell r="BF494">
            <v>0</v>
          </cell>
          <cell r="BH494">
            <v>0</v>
          </cell>
          <cell r="BI494">
            <v>0</v>
          </cell>
          <cell r="BQ494">
            <v>0</v>
          </cell>
          <cell r="BS494">
            <v>0</v>
          </cell>
          <cell r="BT494">
            <v>0</v>
          </cell>
          <cell r="CB494">
            <v>0</v>
          </cell>
          <cell r="CD494">
            <v>0</v>
          </cell>
          <cell r="CF494">
            <v>2.8632882011605416E-3</v>
          </cell>
          <cell r="CG494">
            <v>0</v>
          </cell>
          <cell r="EC494">
            <v>2.8632882011605416E-3</v>
          </cell>
          <cell r="EE494">
            <v>2.8632882011605416E-3</v>
          </cell>
          <cell r="EG494">
            <v>2.9072872043763574E-4</v>
          </cell>
          <cell r="EH494">
            <v>0</v>
          </cell>
          <cell r="FP494">
            <v>2.9072872043763574E-4</v>
          </cell>
          <cell r="FR494">
            <v>2.9072872043763574E-4</v>
          </cell>
          <cell r="FT494">
            <v>0</v>
          </cell>
          <cell r="FU494">
            <v>0</v>
          </cell>
          <cell r="FX494" t="e">
            <v>#DIV/0!</v>
          </cell>
        </row>
        <row r="495">
          <cell r="W495" t="str">
            <v>NOVIEMBRE</v>
          </cell>
          <cell r="X495">
            <v>37947</v>
          </cell>
          <cell r="Y495" t="e">
            <v>#DIV/0!</v>
          </cell>
          <cell r="Z495">
            <v>3.2755227784647153E-3</v>
          </cell>
          <cell r="AB495">
            <v>1.2150585686653772E-4</v>
          </cell>
          <cell r="AJ495">
            <v>1.2150585686653772E-4</v>
          </cell>
          <cell r="AT495">
            <v>1.2150585686653772E-4</v>
          </cell>
          <cell r="AV495">
            <v>0</v>
          </cell>
          <cell r="AW495">
            <v>0</v>
          </cell>
          <cell r="AX495">
            <v>0</v>
          </cell>
          <cell r="BF495">
            <v>0</v>
          </cell>
          <cell r="BH495">
            <v>0</v>
          </cell>
          <cell r="BI495">
            <v>0</v>
          </cell>
          <cell r="BQ495">
            <v>0</v>
          </cell>
          <cell r="BS495">
            <v>0</v>
          </cell>
          <cell r="BT495">
            <v>0</v>
          </cell>
          <cell r="CB495">
            <v>0</v>
          </cell>
          <cell r="CD495">
            <v>0</v>
          </cell>
          <cell r="CF495">
            <v>2.8632882011605416E-3</v>
          </cell>
          <cell r="CG495">
            <v>0</v>
          </cell>
          <cell r="EC495">
            <v>2.8632882011605416E-3</v>
          </cell>
          <cell r="EE495">
            <v>2.8632882011605416E-3</v>
          </cell>
          <cell r="EG495">
            <v>2.9072872043763574E-4</v>
          </cell>
          <cell r="EH495">
            <v>0</v>
          </cell>
          <cell r="FP495">
            <v>2.9072872043763574E-4</v>
          </cell>
          <cell r="FR495">
            <v>2.9072872043763574E-4</v>
          </cell>
          <cell r="FT495">
            <v>0</v>
          </cell>
          <cell r="FU495">
            <v>0</v>
          </cell>
          <cell r="FX495" t="e">
            <v>#DIV/0!</v>
          </cell>
        </row>
        <row r="496">
          <cell r="W496" t="str">
            <v>NOVIEMBRE</v>
          </cell>
          <cell r="X496">
            <v>37948</v>
          </cell>
          <cell r="Y496" t="e">
            <v>#DIV/0!</v>
          </cell>
          <cell r="Z496">
            <v>3.2755227784647153E-3</v>
          </cell>
          <cell r="AB496">
            <v>1.2150585686653772E-4</v>
          </cell>
          <cell r="AJ496">
            <v>1.2150585686653772E-4</v>
          </cell>
          <cell r="AT496">
            <v>1.2150585686653772E-4</v>
          </cell>
          <cell r="AV496">
            <v>0</v>
          </cell>
          <cell r="AW496">
            <v>0</v>
          </cell>
          <cell r="AX496">
            <v>0</v>
          </cell>
          <cell r="BF496">
            <v>0</v>
          </cell>
          <cell r="BH496">
            <v>0</v>
          </cell>
          <cell r="BI496">
            <v>0</v>
          </cell>
          <cell r="BQ496">
            <v>0</v>
          </cell>
          <cell r="BS496">
            <v>0</v>
          </cell>
          <cell r="BT496">
            <v>0</v>
          </cell>
          <cell r="CB496">
            <v>0</v>
          </cell>
          <cell r="CD496">
            <v>0</v>
          </cell>
          <cell r="CF496">
            <v>2.8632882011605416E-3</v>
          </cell>
          <cell r="CG496">
            <v>0</v>
          </cell>
          <cell r="EC496">
            <v>2.8632882011605416E-3</v>
          </cell>
          <cell r="EE496">
            <v>2.8632882011605416E-3</v>
          </cell>
          <cell r="EG496">
            <v>2.9072872043763574E-4</v>
          </cell>
          <cell r="EH496">
            <v>0</v>
          </cell>
          <cell r="FP496">
            <v>2.9072872043763574E-4</v>
          </cell>
          <cell r="FR496">
            <v>2.9072872043763574E-4</v>
          </cell>
          <cell r="FT496">
            <v>0</v>
          </cell>
          <cell r="FU496">
            <v>0</v>
          </cell>
          <cell r="FX496" t="e">
            <v>#DIV/0!</v>
          </cell>
        </row>
        <row r="497">
          <cell r="W497" t="str">
            <v>NOVIEMBRE</v>
          </cell>
          <cell r="X497">
            <v>37949</v>
          </cell>
          <cell r="Y497" t="e">
            <v>#DIV/0!</v>
          </cell>
          <cell r="Z497">
            <v>3.2755227784647153E-3</v>
          </cell>
          <cell r="AB497">
            <v>1.2150585686653772E-4</v>
          </cell>
          <cell r="AJ497">
            <v>1.2150585686653772E-4</v>
          </cell>
          <cell r="AT497">
            <v>1.2150585686653772E-4</v>
          </cell>
          <cell r="AV497">
            <v>0</v>
          </cell>
          <cell r="AW497">
            <v>0</v>
          </cell>
          <cell r="AX497">
            <v>0</v>
          </cell>
          <cell r="BF497">
            <v>0</v>
          </cell>
          <cell r="BH497">
            <v>0</v>
          </cell>
          <cell r="BI497">
            <v>0</v>
          </cell>
          <cell r="BQ497">
            <v>0</v>
          </cell>
          <cell r="BS497">
            <v>0</v>
          </cell>
          <cell r="BT497">
            <v>0</v>
          </cell>
          <cell r="CB497">
            <v>0</v>
          </cell>
          <cell r="CD497">
            <v>0</v>
          </cell>
          <cell r="CF497">
            <v>2.8632882011605416E-3</v>
          </cell>
          <cell r="CG497">
            <v>0</v>
          </cell>
          <cell r="EC497">
            <v>2.8632882011605416E-3</v>
          </cell>
          <cell r="EE497">
            <v>2.8632882011605416E-3</v>
          </cell>
          <cell r="EG497">
            <v>2.9072872043763574E-4</v>
          </cell>
          <cell r="EH497">
            <v>0</v>
          </cell>
          <cell r="FP497">
            <v>2.9072872043763574E-4</v>
          </cell>
          <cell r="FR497">
            <v>2.9072872043763574E-4</v>
          </cell>
          <cell r="FT497">
            <v>0</v>
          </cell>
          <cell r="FU497">
            <v>0</v>
          </cell>
          <cell r="FX497" t="e">
            <v>#DIV/0!</v>
          </cell>
        </row>
        <row r="498">
          <cell r="W498" t="str">
            <v>NOVIEMBRE</v>
          </cell>
          <cell r="X498">
            <v>37950</v>
          </cell>
          <cell r="Y498" t="e">
            <v>#DIV/0!</v>
          </cell>
          <cell r="Z498">
            <v>3.2755227784647153E-3</v>
          </cell>
          <cell r="AB498">
            <v>1.2150585686653772E-4</v>
          </cell>
          <cell r="AJ498">
            <v>1.2150585686653772E-4</v>
          </cell>
          <cell r="AT498">
            <v>1.2150585686653772E-4</v>
          </cell>
          <cell r="AV498">
            <v>0</v>
          </cell>
          <cell r="AW498">
            <v>0</v>
          </cell>
          <cell r="AX498">
            <v>0</v>
          </cell>
          <cell r="BF498">
            <v>0</v>
          </cell>
          <cell r="BH498">
            <v>0</v>
          </cell>
          <cell r="BI498">
            <v>0</v>
          </cell>
          <cell r="BQ498">
            <v>0</v>
          </cell>
          <cell r="BS498">
            <v>0</v>
          </cell>
          <cell r="BT498">
            <v>0</v>
          </cell>
          <cell r="CB498">
            <v>0</v>
          </cell>
          <cell r="CD498">
            <v>0</v>
          </cell>
          <cell r="CF498">
            <v>2.8632882011605416E-3</v>
          </cell>
          <cell r="CG498">
            <v>0</v>
          </cell>
          <cell r="EC498">
            <v>2.8632882011605416E-3</v>
          </cell>
          <cell r="EE498">
            <v>2.8632882011605416E-3</v>
          </cell>
          <cell r="EG498">
            <v>2.9072872043763574E-4</v>
          </cell>
          <cell r="EH498">
            <v>0</v>
          </cell>
          <cell r="FP498">
            <v>2.9072872043763574E-4</v>
          </cell>
          <cell r="FR498">
            <v>2.9072872043763574E-4</v>
          </cell>
          <cell r="FT498">
            <v>0</v>
          </cell>
          <cell r="FU498">
            <v>0</v>
          </cell>
          <cell r="FX498" t="e">
            <v>#DIV/0!</v>
          </cell>
        </row>
        <row r="499">
          <cell r="W499" t="str">
            <v>NOVIEMBRE</v>
          </cell>
          <cell r="X499">
            <v>37951</v>
          </cell>
          <cell r="Y499" t="e">
            <v>#DIV/0!</v>
          </cell>
          <cell r="Z499">
            <v>3.2755227784647153E-3</v>
          </cell>
          <cell r="AB499">
            <v>1.2150585686653772E-4</v>
          </cell>
          <cell r="AJ499">
            <v>1.2150585686653772E-4</v>
          </cell>
          <cell r="AT499">
            <v>1.2150585686653772E-4</v>
          </cell>
          <cell r="AV499">
            <v>0</v>
          </cell>
          <cell r="AW499">
            <v>0</v>
          </cell>
          <cell r="AX499">
            <v>0</v>
          </cell>
          <cell r="BF499">
            <v>0</v>
          </cell>
          <cell r="BH499">
            <v>0</v>
          </cell>
          <cell r="BI499">
            <v>0</v>
          </cell>
          <cell r="BQ499">
            <v>0</v>
          </cell>
          <cell r="BS499">
            <v>0</v>
          </cell>
          <cell r="BT499">
            <v>0</v>
          </cell>
          <cell r="CB499">
            <v>0</v>
          </cell>
          <cell r="CD499">
            <v>0</v>
          </cell>
          <cell r="CF499">
            <v>2.8632882011605416E-3</v>
          </cell>
          <cell r="CG499">
            <v>0</v>
          </cell>
          <cell r="EC499">
            <v>2.8632882011605416E-3</v>
          </cell>
          <cell r="EE499">
            <v>2.8632882011605416E-3</v>
          </cell>
          <cell r="EG499">
            <v>2.9072872043763574E-4</v>
          </cell>
          <cell r="EH499">
            <v>0</v>
          </cell>
          <cell r="FP499">
            <v>2.9072872043763574E-4</v>
          </cell>
          <cell r="FR499">
            <v>2.9072872043763574E-4</v>
          </cell>
          <cell r="FT499">
            <v>0</v>
          </cell>
          <cell r="FU499">
            <v>0</v>
          </cell>
          <cell r="FX499" t="e">
            <v>#DIV/0!</v>
          </cell>
        </row>
        <row r="500">
          <cell r="W500" t="str">
            <v>NOVIEMBRE</v>
          </cell>
          <cell r="X500">
            <v>37952</v>
          </cell>
          <cell r="Y500" t="e">
            <v>#DIV/0!</v>
          </cell>
          <cell r="Z500">
            <v>3.2755227784647153E-3</v>
          </cell>
          <cell r="AB500">
            <v>1.2150585686653772E-4</v>
          </cell>
          <cell r="AJ500">
            <v>1.2150585686653772E-4</v>
          </cell>
          <cell r="AT500">
            <v>1.2150585686653772E-4</v>
          </cell>
          <cell r="AV500">
            <v>0</v>
          </cell>
          <cell r="AW500">
            <v>0</v>
          </cell>
          <cell r="AX500">
            <v>0</v>
          </cell>
          <cell r="BF500">
            <v>0</v>
          </cell>
          <cell r="BH500">
            <v>0</v>
          </cell>
          <cell r="BI500">
            <v>0</v>
          </cell>
          <cell r="BQ500">
            <v>0</v>
          </cell>
          <cell r="BS500">
            <v>0</v>
          </cell>
          <cell r="BT500">
            <v>0</v>
          </cell>
          <cell r="CB500">
            <v>0</v>
          </cell>
          <cell r="CD500">
            <v>0</v>
          </cell>
          <cell r="CF500">
            <v>2.8632882011605416E-3</v>
          </cell>
          <cell r="CG500">
            <v>0</v>
          </cell>
          <cell r="EC500">
            <v>2.8632882011605416E-3</v>
          </cell>
          <cell r="EE500">
            <v>2.8632882011605416E-3</v>
          </cell>
          <cell r="EG500">
            <v>2.9072872043763574E-4</v>
          </cell>
          <cell r="EH500">
            <v>0</v>
          </cell>
          <cell r="FP500">
            <v>2.9072872043763574E-4</v>
          </cell>
          <cell r="FR500">
            <v>2.9072872043763574E-4</v>
          </cell>
          <cell r="FT500">
            <v>0</v>
          </cell>
          <cell r="FU500">
            <v>0</v>
          </cell>
          <cell r="FX500" t="e">
            <v>#DIV/0!</v>
          </cell>
        </row>
        <row r="501">
          <cell r="W501" t="str">
            <v>NOVIEMBRE</v>
          </cell>
          <cell r="X501">
            <v>37953</v>
          </cell>
          <cell r="Y501" t="e">
            <v>#DIV/0!</v>
          </cell>
          <cell r="Z501">
            <v>3.2755227784647153E-3</v>
          </cell>
          <cell r="AB501">
            <v>1.2150585686653772E-4</v>
          </cell>
          <cell r="AJ501">
            <v>1.2150585686653772E-4</v>
          </cell>
          <cell r="AT501">
            <v>1.2150585686653772E-4</v>
          </cell>
          <cell r="AV501">
            <v>0</v>
          </cell>
          <cell r="AW501">
            <v>0</v>
          </cell>
          <cell r="AX501">
            <v>0</v>
          </cell>
          <cell r="BF501">
            <v>0</v>
          </cell>
          <cell r="BH501">
            <v>0</v>
          </cell>
          <cell r="BI501">
            <v>0</v>
          </cell>
          <cell r="BQ501">
            <v>0</v>
          </cell>
          <cell r="BS501">
            <v>0</v>
          </cell>
          <cell r="BT501">
            <v>0</v>
          </cell>
          <cell r="CB501">
            <v>0</v>
          </cell>
          <cell r="CD501">
            <v>0</v>
          </cell>
          <cell r="CF501">
            <v>2.8632882011605416E-3</v>
          </cell>
          <cell r="CG501">
            <v>0</v>
          </cell>
          <cell r="EC501">
            <v>2.8632882011605416E-3</v>
          </cell>
          <cell r="EE501">
            <v>2.8632882011605416E-3</v>
          </cell>
          <cell r="EG501">
            <v>2.9072872043763574E-4</v>
          </cell>
          <cell r="EH501">
            <v>0</v>
          </cell>
          <cell r="FP501">
            <v>2.9072872043763574E-4</v>
          </cell>
          <cell r="FR501">
            <v>2.9072872043763574E-4</v>
          </cell>
          <cell r="FT501">
            <v>0</v>
          </cell>
          <cell r="FU501">
            <v>0</v>
          </cell>
          <cell r="FX501" t="e">
            <v>#DIV/0!</v>
          </cell>
        </row>
        <row r="502">
          <cell r="W502" t="str">
            <v>NOVIEMBRE</v>
          </cell>
          <cell r="X502">
            <v>37954</v>
          </cell>
          <cell r="Y502" t="e">
            <v>#DIV/0!</v>
          </cell>
          <cell r="Z502">
            <v>3.2755227784647153E-3</v>
          </cell>
          <cell r="AB502">
            <v>1.2150585686653772E-4</v>
          </cell>
          <cell r="AJ502">
            <v>1.2150585686653772E-4</v>
          </cell>
          <cell r="AT502">
            <v>1.2150585686653772E-4</v>
          </cell>
          <cell r="AV502">
            <v>0</v>
          </cell>
          <cell r="AW502">
            <v>0</v>
          </cell>
          <cell r="AX502">
            <v>0</v>
          </cell>
          <cell r="BF502">
            <v>0</v>
          </cell>
          <cell r="BH502">
            <v>0</v>
          </cell>
          <cell r="BI502">
            <v>0</v>
          </cell>
          <cell r="BQ502">
            <v>0</v>
          </cell>
          <cell r="BS502">
            <v>0</v>
          </cell>
          <cell r="BT502">
            <v>0</v>
          </cell>
          <cell r="CB502">
            <v>0</v>
          </cell>
          <cell r="CD502">
            <v>0</v>
          </cell>
          <cell r="CF502">
            <v>2.8632882011605416E-3</v>
          </cell>
          <cell r="CG502">
            <v>0</v>
          </cell>
          <cell r="EC502">
            <v>2.8632882011605416E-3</v>
          </cell>
          <cell r="EE502">
            <v>2.8632882011605416E-3</v>
          </cell>
          <cell r="EG502">
            <v>2.9072872043763574E-4</v>
          </cell>
          <cell r="EH502">
            <v>0</v>
          </cell>
          <cell r="FP502">
            <v>2.9072872043763574E-4</v>
          </cell>
          <cell r="FR502">
            <v>2.9072872043763574E-4</v>
          </cell>
          <cell r="FT502">
            <v>0</v>
          </cell>
          <cell r="FU502">
            <v>0</v>
          </cell>
          <cell r="FX502" t="e">
            <v>#DIV/0!</v>
          </cell>
        </row>
        <row r="503">
          <cell r="W503" t="str">
            <v>NOVIEMBRE</v>
          </cell>
          <cell r="X503">
            <v>37955</v>
          </cell>
          <cell r="Y503" t="e">
            <v>#DIV/0!</v>
          </cell>
          <cell r="Z503">
            <v>3.2755227784647153E-3</v>
          </cell>
          <cell r="AB503">
            <v>1.2150585686653772E-4</v>
          </cell>
          <cell r="AJ503">
            <v>1.2150585686653772E-4</v>
          </cell>
          <cell r="AT503">
            <v>1.2150585686653772E-4</v>
          </cell>
          <cell r="AV503">
            <v>0</v>
          </cell>
          <cell r="AW503">
            <v>0</v>
          </cell>
          <cell r="AX503">
            <v>0</v>
          </cell>
          <cell r="BF503">
            <v>0</v>
          </cell>
          <cell r="BH503">
            <v>0</v>
          </cell>
          <cell r="BI503">
            <v>0</v>
          </cell>
          <cell r="BQ503">
            <v>0</v>
          </cell>
          <cell r="BS503">
            <v>0</v>
          </cell>
          <cell r="BT503">
            <v>0</v>
          </cell>
          <cell r="CB503">
            <v>0</v>
          </cell>
          <cell r="CD503">
            <v>0</v>
          </cell>
          <cell r="CF503">
            <v>2.8632882011605416E-3</v>
          </cell>
          <cell r="CG503">
            <v>0</v>
          </cell>
          <cell r="EC503">
            <v>2.8632882011605416E-3</v>
          </cell>
          <cell r="EE503">
            <v>2.8632882011605416E-3</v>
          </cell>
          <cell r="EG503">
            <v>2.9072872043763574E-4</v>
          </cell>
          <cell r="EH503">
            <v>0</v>
          </cell>
          <cell r="FP503">
            <v>2.9072872043763574E-4</v>
          </cell>
          <cell r="FR503">
            <v>2.9072872043763574E-4</v>
          </cell>
          <cell r="FT503">
            <v>0</v>
          </cell>
          <cell r="FU503">
            <v>0</v>
          </cell>
          <cell r="FX503" t="e">
            <v>#DIV/0!</v>
          </cell>
        </row>
        <row r="504">
          <cell r="W504" t="str">
            <v>DICIEMBRE</v>
          </cell>
          <cell r="X504">
            <v>37956</v>
          </cell>
          <cell r="Y504" t="e">
            <v>#DIV/0!</v>
          </cell>
          <cell r="Z504">
            <v>3.2755227784647153E-3</v>
          </cell>
          <cell r="AB504">
            <v>1.2150585686653772E-4</v>
          </cell>
          <cell r="AJ504">
            <v>1.2150585686653772E-4</v>
          </cell>
          <cell r="AT504">
            <v>1.2150585686653772E-4</v>
          </cell>
          <cell r="AV504">
            <v>0</v>
          </cell>
          <cell r="AW504">
            <v>0</v>
          </cell>
          <cell r="AX504">
            <v>0</v>
          </cell>
          <cell r="BF504">
            <v>0</v>
          </cell>
          <cell r="BH504">
            <v>0</v>
          </cell>
          <cell r="BI504">
            <v>0</v>
          </cell>
          <cell r="BQ504">
            <v>0</v>
          </cell>
          <cell r="BS504">
            <v>0</v>
          </cell>
          <cell r="BT504">
            <v>0</v>
          </cell>
          <cell r="CB504">
            <v>0</v>
          </cell>
          <cell r="CD504">
            <v>0</v>
          </cell>
          <cell r="CF504">
            <v>2.8632882011605416E-3</v>
          </cell>
          <cell r="CG504">
            <v>0</v>
          </cell>
          <cell r="EC504">
            <v>2.8632882011605416E-3</v>
          </cell>
          <cell r="EE504">
            <v>2.8632882011605416E-3</v>
          </cell>
          <cell r="EG504">
            <v>2.9072872043763574E-4</v>
          </cell>
          <cell r="EH504">
            <v>0</v>
          </cell>
          <cell r="FP504">
            <v>2.9072872043763574E-4</v>
          </cell>
          <cell r="FR504">
            <v>2.9072872043763574E-4</v>
          </cell>
          <cell r="FT504">
            <v>0</v>
          </cell>
          <cell r="FU504">
            <v>0</v>
          </cell>
          <cell r="FX504" t="e">
            <v>#DIV/0!</v>
          </cell>
        </row>
        <row r="505">
          <cell r="W505" t="str">
            <v>DICIEMBRE</v>
          </cell>
          <cell r="X505">
            <v>37957</v>
          </cell>
          <cell r="Y505" t="e">
            <v>#DIV/0!</v>
          </cell>
          <cell r="Z505">
            <v>3.2755227784647153E-3</v>
          </cell>
          <cell r="AB505">
            <v>1.2150585686653772E-4</v>
          </cell>
          <cell r="AJ505">
            <v>1.2150585686653772E-4</v>
          </cell>
          <cell r="AT505">
            <v>1.2150585686653772E-4</v>
          </cell>
          <cell r="AV505">
            <v>0</v>
          </cell>
          <cell r="AW505">
            <v>0</v>
          </cell>
          <cell r="AX505">
            <v>0</v>
          </cell>
          <cell r="BF505">
            <v>0</v>
          </cell>
          <cell r="BH505">
            <v>0</v>
          </cell>
          <cell r="BI505">
            <v>0</v>
          </cell>
          <cell r="BQ505">
            <v>0</v>
          </cell>
          <cell r="BS505">
            <v>0</v>
          </cell>
          <cell r="BT505">
            <v>0</v>
          </cell>
          <cell r="CB505">
            <v>0</v>
          </cell>
          <cell r="CD505">
            <v>0</v>
          </cell>
          <cell r="CF505">
            <v>2.8632882011605416E-3</v>
          </cell>
          <cell r="CG505">
            <v>0</v>
          </cell>
          <cell r="EC505">
            <v>2.8632882011605416E-3</v>
          </cell>
          <cell r="EE505">
            <v>2.8632882011605416E-3</v>
          </cell>
          <cell r="EG505">
            <v>2.9072872043763574E-4</v>
          </cell>
          <cell r="EH505">
            <v>0</v>
          </cell>
          <cell r="FP505">
            <v>2.9072872043763574E-4</v>
          </cell>
          <cell r="FR505">
            <v>2.9072872043763574E-4</v>
          </cell>
          <cell r="FT505">
            <v>0</v>
          </cell>
          <cell r="FU505">
            <v>0</v>
          </cell>
          <cell r="FX505" t="e">
            <v>#DIV/0!</v>
          </cell>
        </row>
        <row r="506">
          <cell r="W506" t="str">
            <v>DICIEMBRE</v>
          </cell>
          <cell r="X506">
            <v>37958</v>
          </cell>
          <cell r="Y506" t="e">
            <v>#DIV/0!</v>
          </cell>
          <cell r="Z506">
            <v>3.2755227784647153E-3</v>
          </cell>
          <cell r="AB506">
            <v>1.2150585686653772E-4</v>
          </cell>
          <cell r="AJ506">
            <v>1.2150585686653772E-4</v>
          </cell>
          <cell r="AT506">
            <v>1.2150585686653772E-4</v>
          </cell>
          <cell r="AV506">
            <v>0</v>
          </cell>
          <cell r="AW506">
            <v>0</v>
          </cell>
          <cell r="AX506">
            <v>0</v>
          </cell>
          <cell r="BF506">
            <v>0</v>
          </cell>
          <cell r="BH506">
            <v>0</v>
          </cell>
          <cell r="BI506">
            <v>0</v>
          </cell>
          <cell r="BQ506">
            <v>0</v>
          </cell>
          <cell r="BS506">
            <v>0</v>
          </cell>
          <cell r="BT506">
            <v>0</v>
          </cell>
          <cell r="CB506">
            <v>0</v>
          </cell>
          <cell r="CD506">
            <v>0</v>
          </cell>
          <cell r="CF506">
            <v>2.8632882011605416E-3</v>
          </cell>
          <cell r="CG506">
            <v>0</v>
          </cell>
          <cell r="EC506">
            <v>2.8632882011605416E-3</v>
          </cell>
          <cell r="EE506">
            <v>2.8632882011605416E-3</v>
          </cell>
          <cell r="EG506">
            <v>2.9072872043763574E-4</v>
          </cell>
          <cell r="EH506">
            <v>0</v>
          </cell>
          <cell r="FP506">
            <v>2.9072872043763574E-4</v>
          </cell>
          <cell r="FR506">
            <v>2.9072872043763574E-4</v>
          </cell>
          <cell r="FT506">
            <v>0</v>
          </cell>
          <cell r="FU506">
            <v>0</v>
          </cell>
          <cell r="FX506" t="e">
            <v>#DIV/0!</v>
          </cell>
        </row>
        <row r="507">
          <cell r="W507" t="str">
            <v>DICIEMBRE</v>
          </cell>
          <cell r="X507">
            <v>37959</v>
          </cell>
          <cell r="Y507" t="e">
            <v>#DIV/0!</v>
          </cell>
          <cell r="Z507">
            <v>3.2755227784647153E-3</v>
          </cell>
          <cell r="AB507">
            <v>1.2150585686653772E-4</v>
          </cell>
          <cell r="AJ507">
            <v>1.2150585686653772E-4</v>
          </cell>
          <cell r="AT507">
            <v>1.2150585686653772E-4</v>
          </cell>
          <cell r="AV507">
            <v>0</v>
          </cell>
          <cell r="AW507">
            <v>0</v>
          </cell>
          <cell r="AX507">
            <v>0</v>
          </cell>
          <cell r="BF507">
            <v>0</v>
          </cell>
          <cell r="BH507">
            <v>0</v>
          </cell>
          <cell r="BI507">
            <v>0</v>
          </cell>
          <cell r="BQ507">
            <v>0</v>
          </cell>
          <cell r="BS507">
            <v>0</v>
          </cell>
          <cell r="BT507">
            <v>0</v>
          </cell>
          <cell r="CB507">
            <v>0</v>
          </cell>
          <cell r="CD507">
            <v>0</v>
          </cell>
          <cell r="CF507">
            <v>2.8632882011605416E-3</v>
          </cell>
          <cell r="CG507">
            <v>0</v>
          </cell>
          <cell r="EC507">
            <v>2.8632882011605416E-3</v>
          </cell>
          <cell r="EE507">
            <v>2.8632882011605416E-3</v>
          </cell>
          <cell r="EG507">
            <v>2.9072872043763574E-4</v>
          </cell>
          <cell r="EH507">
            <v>0</v>
          </cell>
          <cell r="FP507">
            <v>2.9072872043763574E-4</v>
          </cell>
          <cell r="FR507">
            <v>2.9072872043763574E-4</v>
          </cell>
          <cell r="FT507">
            <v>0</v>
          </cell>
          <cell r="FU507">
            <v>0</v>
          </cell>
          <cell r="FX507" t="e">
            <v>#DIV/0!</v>
          </cell>
        </row>
        <row r="508">
          <cell r="W508" t="str">
            <v>DICIEMBRE</v>
          </cell>
          <cell r="X508">
            <v>37960</v>
          </cell>
          <cell r="Y508" t="e">
            <v>#DIV/0!</v>
          </cell>
          <cell r="Z508">
            <v>3.2755227784647153E-3</v>
          </cell>
          <cell r="AB508">
            <v>1.2150585686653772E-4</v>
          </cell>
          <cell r="AJ508">
            <v>1.2150585686653772E-4</v>
          </cell>
          <cell r="AT508">
            <v>1.2150585686653772E-4</v>
          </cell>
          <cell r="AV508">
            <v>0</v>
          </cell>
          <cell r="AW508">
            <v>0</v>
          </cell>
          <cell r="AX508">
            <v>0</v>
          </cell>
          <cell r="BF508">
            <v>0</v>
          </cell>
          <cell r="BH508">
            <v>0</v>
          </cell>
          <cell r="BI508">
            <v>0</v>
          </cell>
          <cell r="BQ508">
            <v>0</v>
          </cell>
          <cell r="BS508">
            <v>0</v>
          </cell>
          <cell r="BT508">
            <v>0</v>
          </cell>
          <cell r="CB508">
            <v>0</v>
          </cell>
          <cell r="CD508">
            <v>0</v>
          </cell>
          <cell r="CF508">
            <v>2.8632882011605416E-3</v>
          </cell>
          <cell r="CG508">
            <v>0</v>
          </cell>
          <cell r="EC508">
            <v>2.8632882011605416E-3</v>
          </cell>
          <cell r="EE508">
            <v>2.8632882011605416E-3</v>
          </cell>
          <cell r="EG508">
            <v>2.9072872043763574E-4</v>
          </cell>
          <cell r="EH508">
            <v>0</v>
          </cell>
          <cell r="FP508">
            <v>2.9072872043763574E-4</v>
          </cell>
          <cell r="FR508">
            <v>2.9072872043763574E-4</v>
          </cell>
          <cell r="FT508">
            <v>0</v>
          </cell>
          <cell r="FU508">
            <v>0</v>
          </cell>
          <cell r="FX508" t="e">
            <v>#DIV/0!</v>
          </cell>
        </row>
        <row r="509">
          <cell r="W509" t="str">
            <v>DICIEMBRE</v>
          </cell>
          <cell r="X509">
            <v>37961</v>
          </cell>
          <cell r="Y509" t="e">
            <v>#DIV/0!</v>
          </cell>
          <cell r="Z509">
            <v>3.2755227784647153E-3</v>
          </cell>
          <cell r="AB509">
            <v>1.2150585686653772E-4</v>
          </cell>
          <cell r="AJ509">
            <v>1.2150585686653772E-4</v>
          </cell>
          <cell r="AT509">
            <v>1.2150585686653772E-4</v>
          </cell>
          <cell r="AV509">
            <v>0</v>
          </cell>
          <cell r="AW509">
            <v>0</v>
          </cell>
          <cell r="AX509">
            <v>0</v>
          </cell>
          <cell r="BF509">
            <v>0</v>
          </cell>
          <cell r="BH509">
            <v>0</v>
          </cell>
          <cell r="BI509">
            <v>0</v>
          </cell>
          <cell r="BQ509">
            <v>0</v>
          </cell>
          <cell r="BS509">
            <v>0</v>
          </cell>
          <cell r="BT509">
            <v>0</v>
          </cell>
          <cell r="CB509">
            <v>0</v>
          </cell>
          <cell r="CD509">
            <v>0</v>
          </cell>
          <cell r="CF509">
            <v>2.8632882011605416E-3</v>
          </cell>
          <cell r="CG509">
            <v>0</v>
          </cell>
          <cell r="EC509">
            <v>2.8632882011605416E-3</v>
          </cell>
          <cell r="EE509">
            <v>2.8632882011605416E-3</v>
          </cell>
          <cell r="EG509">
            <v>2.9072872043763574E-4</v>
          </cell>
          <cell r="EH509">
            <v>0</v>
          </cell>
          <cell r="FP509">
            <v>2.9072872043763574E-4</v>
          </cell>
          <cell r="FR509">
            <v>2.9072872043763574E-4</v>
          </cell>
          <cell r="FT509">
            <v>0</v>
          </cell>
          <cell r="FU509">
            <v>0</v>
          </cell>
          <cell r="FX509" t="e">
            <v>#DIV/0!</v>
          </cell>
        </row>
        <row r="510">
          <cell r="W510" t="str">
            <v>DICIEMBRE</v>
          </cell>
          <cell r="X510">
            <v>37962</v>
          </cell>
          <cell r="Y510" t="e">
            <v>#DIV/0!</v>
          </cell>
          <cell r="Z510">
            <v>3.2755227784647153E-3</v>
          </cell>
          <cell r="AB510">
            <v>1.2150585686653772E-4</v>
          </cell>
          <cell r="AJ510">
            <v>1.2150585686653772E-4</v>
          </cell>
          <cell r="AT510">
            <v>1.2150585686653772E-4</v>
          </cell>
          <cell r="AV510">
            <v>0</v>
          </cell>
          <cell r="AW510">
            <v>0</v>
          </cell>
          <cell r="AX510">
            <v>0</v>
          </cell>
          <cell r="BF510">
            <v>0</v>
          </cell>
          <cell r="BH510">
            <v>0</v>
          </cell>
          <cell r="BI510">
            <v>0</v>
          </cell>
          <cell r="BQ510">
            <v>0</v>
          </cell>
          <cell r="BS510">
            <v>0</v>
          </cell>
          <cell r="BT510">
            <v>0</v>
          </cell>
          <cell r="CB510">
            <v>0</v>
          </cell>
          <cell r="CD510">
            <v>0</v>
          </cell>
          <cell r="CF510">
            <v>2.8632882011605416E-3</v>
          </cell>
          <cell r="CG510">
            <v>0</v>
          </cell>
          <cell r="EC510">
            <v>2.8632882011605416E-3</v>
          </cell>
          <cell r="EE510">
            <v>2.8632882011605416E-3</v>
          </cell>
          <cell r="EG510">
            <v>2.9072872043763574E-4</v>
          </cell>
          <cell r="EH510">
            <v>0</v>
          </cell>
          <cell r="FP510">
            <v>2.9072872043763574E-4</v>
          </cell>
          <cell r="FR510">
            <v>2.9072872043763574E-4</v>
          </cell>
          <cell r="FT510">
            <v>0</v>
          </cell>
          <cell r="FU510">
            <v>0</v>
          </cell>
          <cell r="FX510" t="e">
            <v>#DIV/0!</v>
          </cell>
        </row>
        <row r="511">
          <cell r="W511" t="str">
            <v>DICIEMBRE</v>
          </cell>
          <cell r="X511">
            <v>37963</v>
          </cell>
          <cell r="Y511" t="e">
            <v>#DIV/0!</v>
          </cell>
          <cell r="Z511">
            <v>3.2755227784647153E-3</v>
          </cell>
          <cell r="AB511">
            <v>1.2150585686653772E-4</v>
          </cell>
          <cell r="AJ511">
            <v>1.2150585686653772E-4</v>
          </cell>
          <cell r="AT511">
            <v>1.2150585686653772E-4</v>
          </cell>
          <cell r="AV511">
            <v>0</v>
          </cell>
          <cell r="AW511">
            <v>0</v>
          </cell>
          <cell r="AX511">
            <v>0</v>
          </cell>
          <cell r="BF511">
            <v>0</v>
          </cell>
          <cell r="BH511">
            <v>0</v>
          </cell>
          <cell r="BI511">
            <v>0</v>
          </cell>
          <cell r="BQ511">
            <v>0</v>
          </cell>
          <cell r="BS511">
            <v>0</v>
          </cell>
          <cell r="BT511">
            <v>0</v>
          </cell>
          <cell r="CB511">
            <v>0</v>
          </cell>
          <cell r="CD511">
            <v>0</v>
          </cell>
          <cell r="CF511">
            <v>2.8632882011605416E-3</v>
          </cell>
          <cell r="CG511">
            <v>0</v>
          </cell>
          <cell r="EC511">
            <v>2.8632882011605416E-3</v>
          </cell>
          <cell r="EE511">
            <v>2.8632882011605416E-3</v>
          </cell>
          <cell r="EG511">
            <v>2.9072872043763574E-4</v>
          </cell>
          <cell r="EH511">
            <v>0</v>
          </cell>
          <cell r="FP511">
            <v>2.9072872043763574E-4</v>
          </cell>
          <cell r="FR511">
            <v>2.9072872043763574E-4</v>
          </cell>
          <cell r="FT511">
            <v>0</v>
          </cell>
          <cell r="FU511">
            <v>0</v>
          </cell>
          <cell r="FX511" t="e">
            <v>#DIV/0!</v>
          </cell>
        </row>
        <row r="512">
          <cell r="W512" t="str">
            <v>DICIEMBRE</v>
          </cell>
          <cell r="X512">
            <v>37964</v>
          </cell>
          <cell r="Y512" t="e">
            <v>#DIV/0!</v>
          </cell>
          <cell r="Z512">
            <v>3.2755227784647153E-3</v>
          </cell>
          <cell r="AB512">
            <v>1.2150585686653772E-4</v>
          </cell>
          <cell r="AJ512">
            <v>1.2150585686653772E-4</v>
          </cell>
          <cell r="AT512">
            <v>1.2150585686653772E-4</v>
          </cell>
          <cell r="AV512">
            <v>0</v>
          </cell>
          <cell r="AW512">
            <v>0</v>
          </cell>
          <cell r="AX512">
            <v>0</v>
          </cell>
          <cell r="BF512">
            <v>0</v>
          </cell>
          <cell r="BH512">
            <v>0</v>
          </cell>
          <cell r="BI512">
            <v>0</v>
          </cell>
          <cell r="BQ512">
            <v>0</v>
          </cell>
          <cell r="BS512">
            <v>0</v>
          </cell>
          <cell r="BT512">
            <v>0</v>
          </cell>
          <cell r="CB512">
            <v>0</v>
          </cell>
          <cell r="CD512">
            <v>0</v>
          </cell>
          <cell r="CF512">
            <v>2.8632882011605416E-3</v>
          </cell>
          <cell r="CG512">
            <v>0</v>
          </cell>
          <cell r="EC512">
            <v>2.8632882011605416E-3</v>
          </cell>
          <cell r="EE512">
            <v>2.8632882011605416E-3</v>
          </cell>
          <cell r="EG512">
            <v>2.9072872043763574E-4</v>
          </cell>
          <cell r="EH512">
            <v>0</v>
          </cell>
          <cell r="FP512">
            <v>2.9072872043763574E-4</v>
          </cell>
          <cell r="FR512">
            <v>2.9072872043763574E-4</v>
          </cell>
          <cell r="FT512">
            <v>0</v>
          </cell>
          <cell r="FU512">
            <v>0</v>
          </cell>
          <cell r="FX512" t="e">
            <v>#DIV/0!</v>
          </cell>
        </row>
        <row r="513">
          <cell r="W513" t="str">
            <v>DICIEMBRE</v>
          </cell>
          <cell r="X513">
            <v>37965</v>
          </cell>
          <cell r="Y513" t="e">
            <v>#DIV/0!</v>
          </cell>
          <cell r="Z513">
            <v>3.2755227784647153E-3</v>
          </cell>
          <cell r="AB513">
            <v>1.2150585686653772E-4</v>
          </cell>
          <cell r="AJ513">
            <v>1.2150585686653772E-4</v>
          </cell>
          <cell r="AT513">
            <v>1.2150585686653772E-4</v>
          </cell>
          <cell r="AV513">
            <v>0</v>
          </cell>
          <cell r="AW513">
            <v>0</v>
          </cell>
          <cell r="AX513">
            <v>0</v>
          </cell>
          <cell r="BF513">
            <v>0</v>
          </cell>
          <cell r="BH513">
            <v>0</v>
          </cell>
          <cell r="BI513">
            <v>0</v>
          </cell>
          <cell r="BQ513">
            <v>0</v>
          </cell>
          <cell r="BS513">
            <v>0</v>
          </cell>
          <cell r="BT513">
            <v>0</v>
          </cell>
          <cell r="CB513">
            <v>0</v>
          </cell>
          <cell r="CD513">
            <v>0</v>
          </cell>
          <cell r="CF513">
            <v>2.8632882011605416E-3</v>
          </cell>
          <cell r="CG513">
            <v>0</v>
          </cell>
          <cell r="EC513">
            <v>2.8632882011605416E-3</v>
          </cell>
          <cell r="EE513">
            <v>2.8632882011605416E-3</v>
          </cell>
          <cell r="EG513">
            <v>2.9072872043763574E-4</v>
          </cell>
          <cell r="EH513">
            <v>0</v>
          </cell>
          <cell r="FP513">
            <v>2.9072872043763574E-4</v>
          </cell>
          <cell r="FR513">
            <v>2.9072872043763574E-4</v>
          </cell>
          <cell r="FT513">
            <v>0</v>
          </cell>
          <cell r="FU513">
            <v>0</v>
          </cell>
          <cell r="FX513" t="e">
            <v>#DIV/0!</v>
          </cell>
        </row>
        <row r="514">
          <cell r="W514" t="str">
            <v>DICIEMBRE</v>
          </cell>
          <cell r="X514">
            <v>37966</v>
          </cell>
          <cell r="Y514" t="e">
            <v>#DIV/0!</v>
          </cell>
          <cell r="Z514">
            <v>3.2755227784647153E-3</v>
          </cell>
          <cell r="AB514">
            <v>1.2150585686653772E-4</v>
          </cell>
          <cell r="AJ514">
            <v>1.2150585686653772E-4</v>
          </cell>
          <cell r="AT514">
            <v>1.2150585686653772E-4</v>
          </cell>
          <cell r="AV514">
            <v>0</v>
          </cell>
          <cell r="AW514">
            <v>0</v>
          </cell>
          <cell r="AX514">
            <v>0</v>
          </cell>
          <cell r="BF514">
            <v>0</v>
          </cell>
          <cell r="BH514">
            <v>0</v>
          </cell>
          <cell r="BI514">
            <v>0</v>
          </cell>
          <cell r="BQ514">
            <v>0</v>
          </cell>
          <cell r="BS514">
            <v>0</v>
          </cell>
          <cell r="BT514">
            <v>0</v>
          </cell>
          <cell r="CB514">
            <v>0</v>
          </cell>
          <cell r="CD514">
            <v>0</v>
          </cell>
          <cell r="CF514">
            <v>2.8632882011605416E-3</v>
          </cell>
          <cell r="CG514">
            <v>0</v>
          </cell>
          <cell r="EC514">
            <v>2.8632882011605416E-3</v>
          </cell>
          <cell r="EE514">
            <v>2.8632882011605416E-3</v>
          </cell>
          <cell r="EG514">
            <v>2.9072872043763574E-4</v>
          </cell>
          <cell r="EH514">
            <v>0</v>
          </cell>
          <cell r="FP514">
            <v>2.9072872043763574E-4</v>
          </cell>
          <cell r="FR514">
            <v>2.9072872043763574E-4</v>
          </cell>
          <cell r="FT514">
            <v>0</v>
          </cell>
          <cell r="FU514">
            <v>0</v>
          </cell>
          <cell r="FX514" t="e">
            <v>#DIV/0!</v>
          </cell>
        </row>
        <row r="515">
          <cell r="W515" t="str">
            <v>DICIEMBRE</v>
          </cell>
          <cell r="X515">
            <v>37967</v>
          </cell>
          <cell r="Y515" t="e">
            <v>#DIV/0!</v>
          </cell>
          <cell r="Z515">
            <v>3.2755227784647153E-3</v>
          </cell>
          <cell r="AB515">
            <v>1.2150585686653772E-4</v>
          </cell>
          <cell r="AJ515">
            <v>1.2150585686653772E-4</v>
          </cell>
          <cell r="AT515">
            <v>1.2150585686653772E-4</v>
          </cell>
          <cell r="AV515">
            <v>0</v>
          </cell>
          <cell r="AW515">
            <v>0</v>
          </cell>
          <cell r="AX515">
            <v>0</v>
          </cell>
          <cell r="BF515">
            <v>0</v>
          </cell>
          <cell r="BH515">
            <v>0</v>
          </cell>
          <cell r="BI515">
            <v>0</v>
          </cell>
          <cell r="BQ515">
            <v>0</v>
          </cell>
          <cell r="BS515">
            <v>0</v>
          </cell>
          <cell r="BT515">
            <v>0</v>
          </cell>
          <cell r="CB515">
            <v>0</v>
          </cell>
          <cell r="CD515">
            <v>0</v>
          </cell>
          <cell r="CF515">
            <v>2.8632882011605416E-3</v>
          </cell>
          <cell r="CG515">
            <v>0</v>
          </cell>
          <cell r="EC515">
            <v>2.8632882011605416E-3</v>
          </cell>
          <cell r="EE515">
            <v>2.8632882011605416E-3</v>
          </cell>
          <cell r="EG515">
            <v>2.9072872043763574E-4</v>
          </cell>
          <cell r="EH515">
            <v>0</v>
          </cell>
          <cell r="FP515">
            <v>2.9072872043763574E-4</v>
          </cell>
          <cell r="FR515">
            <v>2.9072872043763574E-4</v>
          </cell>
          <cell r="FT515">
            <v>0</v>
          </cell>
          <cell r="FU515">
            <v>0</v>
          </cell>
          <cell r="FX515" t="e">
            <v>#DIV/0!</v>
          </cell>
        </row>
        <row r="516">
          <cell r="W516" t="str">
            <v>DICIEMBRE</v>
          </cell>
          <cell r="X516">
            <v>37968</v>
          </cell>
          <cell r="Y516" t="e">
            <v>#DIV/0!</v>
          </cell>
          <cell r="Z516">
            <v>3.2755227784647153E-3</v>
          </cell>
          <cell r="AB516">
            <v>1.2150585686653772E-4</v>
          </cell>
          <cell r="AJ516">
            <v>1.2150585686653772E-4</v>
          </cell>
          <cell r="AT516">
            <v>1.2150585686653772E-4</v>
          </cell>
          <cell r="AV516">
            <v>0</v>
          </cell>
          <cell r="AW516">
            <v>0</v>
          </cell>
          <cell r="AX516">
            <v>0</v>
          </cell>
          <cell r="BF516">
            <v>0</v>
          </cell>
          <cell r="BH516">
            <v>0</v>
          </cell>
          <cell r="BI516">
            <v>0</v>
          </cell>
          <cell r="BQ516">
            <v>0</v>
          </cell>
          <cell r="BS516">
            <v>0</v>
          </cell>
          <cell r="BT516">
            <v>0</v>
          </cell>
          <cell r="CB516">
            <v>0</v>
          </cell>
          <cell r="CD516">
            <v>0</v>
          </cell>
          <cell r="CF516">
            <v>2.8632882011605416E-3</v>
          </cell>
          <cell r="CG516">
            <v>0</v>
          </cell>
          <cell r="EC516">
            <v>2.8632882011605416E-3</v>
          </cell>
          <cell r="EE516">
            <v>2.8632882011605416E-3</v>
          </cell>
          <cell r="EG516">
            <v>2.9072872043763574E-4</v>
          </cell>
          <cell r="EH516">
            <v>0</v>
          </cell>
          <cell r="FP516">
            <v>2.9072872043763574E-4</v>
          </cell>
          <cell r="FR516">
            <v>2.9072872043763574E-4</v>
          </cell>
          <cell r="FT516">
            <v>0</v>
          </cell>
          <cell r="FU516">
            <v>0</v>
          </cell>
          <cell r="FX516" t="e">
            <v>#DIV/0!</v>
          </cell>
        </row>
        <row r="517">
          <cell r="W517" t="str">
            <v>DICIEMBRE</v>
          </cell>
          <cell r="X517">
            <v>37969</v>
          </cell>
          <cell r="Y517" t="e">
            <v>#DIV/0!</v>
          </cell>
          <cell r="Z517">
            <v>3.2755227784647153E-3</v>
          </cell>
          <cell r="AB517">
            <v>1.2150585686653772E-4</v>
          </cell>
          <cell r="AJ517">
            <v>1.2150585686653772E-4</v>
          </cell>
          <cell r="AT517">
            <v>1.2150585686653772E-4</v>
          </cell>
          <cell r="AV517">
            <v>0</v>
          </cell>
          <cell r="AW517">
            <v>0</v>
          </cell>
          <cell r="AX517">
            <v>0</v>
          </cell>
          <cell r="BF517">
            <v>0</v>
          </cell>
          <cell r="BH517">
            <v>0</v>
          </cell>
          <cell r="BI517">
            <v>0</v>
          </cell>
          <cell r="BQ517">
            <v>0</v>
          </cell>
          <cell r="BS517">
            <v>0</v>
          </cell>
          <cell r="BT517">
            <v>0</v>
          </cell>
          <cell r="CB517">
            <v>0</v>
          </cell>
          <cell r="CD517">
            <v>0</v>
          </cell>
          <cell r="CF517">
            <v>2.8632882011605416E-3</v>
          </cell>
          <cell r="CG517">
            <v>0</v>
          </cell>
          <cell r="EC517">
            <v>2.8632882011605416E-3</v>
          </cell>
          <cell r="EE517">
            <v>2.8632882011605416E-3</v>
          </cell>
          <cell r="EG517">
            <v>2.9072872043763574E-4</v>
          </cell>
          <cell r="EH517">
            <v>0</v>
          </cell>
          <cell r="FP517">
            <v>2.9072872043763574E-4</v>
          </cell>
          <cell r="FR517">
            <v>2.9072872043763574E-4</v>
          </cell>
          <cell r="FT517">
            <v>0</v>
          </cell>
          <cell r="FU517">
            <v>0</v>
          </cell>
          <cell r="FX517" t="e">
            <v>#DIV/0!</v>
          </cell>
        </row>
        <row r="518">
          <cell r="W518" t="str">
            <v>DICIEMBRE</v>
          </cell>
          <cell r="X518">
            <v>37970</v>
          </cell>
          <cell r="Y518" t="e">
            <v>#DIV/0!</v>
          </cell>
          <cell r="Z518">
            <v>3.2755227784647153E-3</v>
          </cell>
          <cell r="AB518">
            <v>1.2150585686653772E-4</v>
          </cell>
          <cell r="AJ518">
            <v>1.2150585686653772E-4</v>
          </cell>
          <cell r="AT518">
            <v>1.2150585686653772E-4</v>
          </cell>
          <cell r="AV518">
            <v>0</v>
          </cell>
          <cell r="AW518">
            <v>0</v>
          </cell>
          <cell r="AX518">
            <v>0</v>
          </cell>
          <cell r="BF518">
            <v>0</v>
          </cell>
          <cell r="BH518">
            <v>0</v>
          </cell>
          <cell r="BI518">
            <v>0</v>
          </cell>
          <cell r="BQ518">
            <v>0</v>
          </cell>
          <cell r="BS518">
            <v>0</v>
          </cell>
          <cell r="BT518">
            <v>0</v>
          </cell>
          <cell r="CB518">
            <v>0</v>
          </cell>
          <cell r="CD518">
            <v>0</v>
          </cell>
          <cell r="CF518">
            <v>2.8632882011605416E-3</v>
          </cell>
          <cell r="CG518">
            <v>0</v>
          </cell>
          <cell r="EC518">
            <v>2.8632882011605416E-3</v>
          </cell>
          <cell r="EE518">
            <v>2.8632882011605416E-3</v>
          </cell>
          <cell r="EG518">
            <v>2.9072872043763574E-4</v>
          </cell>
          <cell r="EH518">
            <v>0</v>
          </cell>
          <cell r="FP518">
            <v>2.9072872043763574E-4</v>
          </cell>
          <cell r="FR518">
            <v>2.9072872043763574E-4</v>
          </cell>
          <cell r="FT518">
            <v>0</v>
          </cell>
          <cell r="FU518">
            <v>0</v>
          </cell>
          <cell r="FX518" t="e">
            <v>#DIV/0!</v>
          </cell>
        </row>
        <row r="519">
          <cell r="W519" t="str">
            <v>DICIEMBRE</v>
          </cell>
          <cell r="X519">
            <v>37971</v>
          </cell>
          <cell r="Y519" t="e">
            <v>#DIV/0!</v>
          </cell>
          <cell r="Z519">
            <v>3.2755227784647153E-3</v>
          </cell>
          <cell r="AB519">
            <v>1.2150585686653772E-4</v>
          </cell>
          <cell r="AJ519">
            <v>1.2150585686653772E-4</v>
          </cell>
          <cell r="AT519">
            <v>1.2150585686653772E-4</v>
          </cell>
          <cell r="AV519">
            <v>0</v>
          </cell>
          <cell r="AW519">
            <v>0</v>
          </cell>
          <cell r="AX519">
            <v>0</v>
          </cell>
          <cell r="BF519">
            <v>0</v>
          </cell>
          <cell r="BH519">
            <v>0</v>
          </cell>
          <cell r="BI519">
            <v>0</v>
          </cell>
          <cell r="BQ519">
            <v>0</v>
          </cell>
          <cell r="BS519">
            <v>0</v>
          </cell>
          <cell r="BT519">
            <v>0</v>
          </cell>
          <cell r="CB519">
            <v>0</v>
          </cell>
          <cell r="CD519">
            <v>0</v>
          </cell>
          <cell r="CF519">
            <v>2.8632882011605416E-3</v>
          </cell>
          <cell r="CG519">
            <v>0</v>
          </cell>
          <cell r="EC519">
            <v>2.8632882011605416E-3</v>
          </cell>
          <cell r="EE519">
            <v>2.8632882011605416E-3</v>
          </cell>
          <cell r="EG519">
            <v>2.9072872043763574E-4</v>
          </cell>
          <cell r="EH519">
            <v>0</v>
          </cell>
          <cell r="FP519">
            <v>2.9072872043763574E-4</v>
          </cell>
          <cell r="FR519">
            <v>2.9072872043763574E-4</v>
          </cell>
          <cell r="FT519">
            <v>0</v>
          </cell>
          <cell r="FU519">
            <v>0</v>
          </cell>
          <cell r="FX519" t="e">
            <v>#DIV/0!</v>
          </cell>
        </row>
        <row r="520">
          <cell r="W520" t="str">
            <v>DICIEMBRE</v>
          </cell>
          <cell r="X520">
            <v>37972</v>
          </cell>
          <cell r="Y520" t="e">
            <v>#DIV/0!</v>
          </cell>
          <cell r="Z520">
            <v>3.5993948445099057E-3</v>
          </cell>
          <cell r="AB520">
            <v>3.7464305867182464E-4</v>
          </cell>
          <cell r="AJ520">
            <v>3.7464305867182464E-4</v>
          </cell>
          <cell r="AT520">
            <v>1.2150585686653772E-4</v>
          </cell>
          <cell r="AU520">
            <v>2.531372018052869E-4</v>
          </cell>
          <cell r="AV520">
            <v>0</v>
          </cell>
          <cell r="AW520">
            <v>0</v>
          </cell>
          <cell r="AX520">
            <v>0</v>
          </cell>
          <cell r="BF520">
            <v>0</v>
          </cell>
          <cell r="BH520">
            <v>0</v>
          </cell>
          <cell r="BI520">
            <v>0</v>
          </cell>
          <cell r="BQ520">
            <v>0</v>
          </cell>
          <cell r="BS520">
            <v>0</v>
          </cell>
          <cell r="BT520">
            <v>0</v>
          </cell>
          <cell r="CB520">
            <v>0</v>
          </cell>
          <cell r="CD520">
            <v>0</v>
          </cell>
          <cell r="CF520">
            <v>2.8632882011605416E-3</v>
          </cell>
          <cell r="CG520">
            <v>3.5367432119951721E-5</v>
          </cell>
          <cell r="EA520">
            <v>3.5367432119951721E-5</v>
          </cell>
          <cell r="EC520">
            <v>2.8632882011605416E-3</v>
          </cell>
          <cell r="EE520">
            <v>2.8632882011605416E-3</v>
          </cell>
          <cell r="EG520">
            <v>2.9072872043763574E-4</v>
          </cell>
          <cell r="EH520">
            <v>3.5367432119951721E-5</v>
          </cell>
          <cell r="FN520">
            <v>3.5367432119951721E-5</v>
          </cell>
          <cell r="FP520">
            <v>2.9072872043763574E-4</v>
          </cell>
          <cell r="FR520">
            <v>2.9072872043763574E-4</v>
          </cell>
          <cell r="FT520">
            <v>7.0734864239903442E-5</v>
          </cell>
          <cell r="FU520">
            <v>0</v>
          </cell>
          <cell r="FX520" t="e">
            <v>#DIV/0!</v>
          </cell>
        </row>
        <row r="521">
          <cell r="W521" t="str">
            <v>DICIEMBRE</v>
          </cell>
          <cell r="X521">
            <v>37973</v>
          </cell>
          <cell r="Y521" t="e">
            <v>#DIV/0!</v>
          </cell>
          <cell r="Z521">
            <v>1.5546942687100133E-2</v>
          </cell>
          <cell r="AB521">
            <v>2.531372018052869E-4</v>
          </cell>
          <cell r="AJ521">
            <v>2.531372018052869E-4</v>
          </cell>
          <cell r="AU521">
            <v>2.531372018052869E-4</v>
          </cell>
          <cell r="AV521">
            <v>0</v>
          </cell>
          <cell r="AW521">
            <v>0</v>
          </cell>
          <cell r="AX521">
            <v>0</v>
          </cell>
          <cell r="BF521">
            <v>0</v>
          </cell>
          <cell r="BH521">
            <v>0</v>
          </cell>
          <cell r="BI521">
            <v>0</v>
          </cell>
          <cell r="BQ521">
            <v>0</v>
          </cell>
          <cell r="BS521">
            <v>0</v>
          </cell>
          <cell r="BT521">
            <v>0</v>
          </cell>
          <cell r="CB521">
            <v>0</v>
          </cell>
          <cell r="CD521">
            <v>0</v>
          </cell>
          <cell r="CF521">
            <v>1.4729653325398006E-2</v>
          </cell>
          <cell r="CG521">
            <v>0</v>
          </cell>
          <cell r="EC521">
            <v>1.4729653325398006E-2</v>
          </cell>
          <cell r="EF521">
            <v>1.4729653325398006E-2</v>
          </cell>
          <cell r="EG521">
            <v>5.6415215989684072E-4</v>
          </cell>
          <cell r="EH521">
            <v>0</v>
          </cell>
          <cell r="FP521">
            <v>5.6415215989684072E-4</v>
          </cell>
          <cell r="FS521">
            <v>5.6415215989684072E-4</v>
          </cell>
          <cell r="FT521">
            <v>0</v>
          </cell>
          <cell r="FU521">
            <v>0</v>
          </cell>
          <cell r="FX521" t="e">
            <v>#DIV/0!</v>
          </cell>
        </row>
        <row r="522">
          <cell r="W522" t="str">
            <v>DICIEMBRE</v>
          </cell>
          <cell r="X522">
            <v>37974</v>
          </cell>
          <cell r="Y522" t="e">
            <v>#DIV/0!</v>
          </cell>
          <cell r="Z522">
            <v>1.5546942687100133E-2</v>
          </cell>
          <cell r="AB522">
            <v>2.531372018052869E-4</v>
          </cell>
          <cell r="AJ522">
            <v>2.531372018052869E-4</v>
          </cell>
          <cell r="AU522">
            <v>2.531372018052869E-4</v>
          </cell>
          <cell r="AV522">
            <v>0</v>
          </cell>
          <cell r="AW522">
            <v>0</v>
          </cell>
          <cell r="AX522">
            <v>0</v>
          </cell>
          <cell r="BF522">
            <v>0</v>
          </cell>
          <cell r="BH522">
            <v>0</v>
          </cell>
          <cell r="BI522">
            <v>0</v>
          </cell>
          <cell r="BQ522">
            <v>0</v>
          </cell>
          <cell r="BS522">
            <v>0</v>
          </cell>
          <cell r="BT522">
            <v>0</v>
          </cell>
          <cell r="CB522">
            <v>0</v>
          </cell>
          <cell r="CD522">
            <v>0</v>
          </cell>
          <cell r="CF522">
            <v>1.4729653325398006E-2</v>
          </cell>
          <cell r="CG522">
            <v>0</v>
          </cell>
          <cell r="EC522">
            <v>1.4729653325398006E-2</v>
          </cell>
          <cell r="EF522">
            <v>1.4729653325398006E-2</v>
          </cell>
          <cell r="EG522">
            <v>5.6415215989684072E-4</v>
          </cell>
          <cell r="EH522">
            <v>0</v>
          </cell>
          <cell r="FP522">
            <v>5.6415215989684072E-4</v>
          </cell>
          <cell r="FS522">
            <v>5.6415215989684072E-4</v>
          </cell>
          <cell r="FT522">
            <v>0</v>
          </cell>
          <cell r="FU522">
            <v>0</v>
          </cell>
          <cell r="FX522" t="e">
            <v>#DIV/0!</v>
          </cell>
        </row>
        <row r="523">
          <cell r="W523" t="str">
            <v>DICIEMBRE</v>
          </cell>
          <cell r="X523">
            <v>37975</v>
          </cell>
          <cell r="Y523" t="e">
            <v>#DIV/0!</v>
          </cell>
          <cell r="Z523">
            <v>1.5546942687100133E-2</v>
          </cell>
          <cell r="AB523">
            <v>2.531372018052869E-4</v>
          </cell>
          <cell r="AJ523">
            <v>2.531372018052869E-4</v>
          </cell>
          <cell r="AU523">
            <v>2.531372018052869E-4</v>
          </cell>
          <cell r="AV523">
            <v>0</v>
          </cell>
          <cell r="AW523">
            <v>0</v>
          </cell>
          <cell r="AX523">
            <v>0</v>
          </cell>
          <cell r="BF523">
            <v>0</v>
          </cell>
          <cell r="BH523">
            <v>0</v>
          </cell>
          <cell r="BI523">
            <v>0</v>
          </cell>
          <cell r="BQ523">
            <v>0</v>
          </cell>
          <cell r="BS523">
            <v>0</v>
          </cell>
          <cell r="BT523">
            <v>0</v>
          </cell>
          <cell r="CB523">
            <v>0</v>
          </cell>
          <cell r="CD523">
            <v>0</v>
          </cell>
          <cell r="CF523">
            <v>1.4729653325398006E-2</v>
          </cell>
          <cell r="CG523">
            <v>0</v>
          </cell>
          <cell r="EC523">
            <v>1.4729653325398006E-2</v>
          </cell>
          <cell r="EF523">
            <v>1.4729653325398006E-2</v>
          </cell>
          <cell r="EG523">
            <v>5.6415215989684072E-4</v>
          </cell>
          <cell r="EH523">
            <v>0</v>
          </cell>
          <cell r="FP523">
            <v>5.6415215989684072E-4</v>
          </cell>
          <cell r="FS523">
            <v>5.6415215989684072E-4</v>
          </cell>
          <cell r="FT523">
            <v>0</v>
          </cell>
          <cell r="FU523">
            <v>0</v>
          </cell>
          <cell r="FX523" t="e">
            <v>#DIV/0!</v>
          </cell>
        </row>
        <row r="524">
          <cell r="W524" t="str">
            <v>DICIEMBRE</v>
          </cell>
          <cell r="X524">
            <v>37976</v>
          </cell>
          <cell r="Y524" t="e">
            <v>#DIV/0!</v>
          </cell>
          <cell r="Z524">
            <v>1.5546942687100133E-2</v>
          </cell>
          <cell r="AB524">
            <v>2.531372018052869E-4</v>
          </cell>
          <cell r="AJ524">
            <v>2.531372018052869E-4</v>
          </cell>
          <cell r="AU524">
            <v>2.531372018052869E-4</v>
          </cell>
          <cell r="AV524">
            <v>0</v>
          </cell>
          <cell r="AW524">
            <v>0</v>
          </cell>
          <cell r="AX524">
            <v>0</v>
          </cell>
          <cell r="BF524">
            <v>0</v>
          </cell>
          <cell r="BH524">
            <v>0</v>
          </cell>
          <cell r="BI524">
            <v>0</v>
          </cell>
          <cell r="BQ524">
            <v>0</v>
          </cell>
          <cell r="BS524">
            <v>0</v>
          </cell>
          <cell r="BT524">
            <v>0</v>
          </cell>
          <cell r="CB524">
            <v>0</v>
          </cell>
          <cell r="CD524">
            <v>0</v>
          </cell>
          <cell r="CF524">
            <v>1.4729653325398006E-2</v>
          </cell>
          <cell r="CG524">
            <v>0</v>
          </cell>
          <cell r="EC524">
            <v>1.4729653325398006E-2</v>
          </cell>
          <cell r="EF524">
            <v>1.4729653325398006E-2</v>
          </cell>
          <cell r="EG524">
            <v>5.6415215989684072E-4</v>
          </cell>
          <cell r="EH524">
            <v>0</v>
          </cell>
          <cell r="FP524">
            <v>5.6415215989684072E-4</v>
          </cell>
          <cell r="FS524">
            <v>5.6415215989684072E-4</v>
          </cell>
          <cell r="FT524">
            <v>0</v>
          </cell>
          <cell r="FU524">
            <v>0</v>
          </cell>
          <cell r="FX524" t="e">
            <v>#DIV/0!</v>
          </cell>
        </row>
        <row r="525">
          <cell r="W525" t="str">
            <v>DICIEMBRE</v>
          </cell>
          <cell r="X525">
            <v>37977</v>
          </cell>
          <cell r="Y525" t="e">
            <v>#DIV/0!</v>
          </cell>
          <cell r="Z525">
            <v>1.5546942687100133E-2</v>
          </cell>
          <cell r="AB525">
            <v>2.531372018052869E-4</v>
          </cell>
          <cell r="AJ525">
            <v>2.531372018052869E-4</v>
          </cell>
          <cell r="AU525">
            <v>2.531372018052869E-4</v>
          </cell>
          <cell r="AV525">
            <v>0</v>
          </cell>
          <cell r="AW525">
            <v>0</v>
          </cell>
          <cell r="AX525">
            <v>0</v>
          </cell>
          <cell r="BF525">
            <v>0</v>
          </cell>
          <cell r="BH525">
            <v>0</v>
          </cell>
          <cell r="BI525">
            <v>0</v>
          </cell>
          <cell r="BQ525">
            <v>0</v>
          </cell>
          <cell r="BS525">
            <v>0</v>
          </cell>
          <cell r="BT525">
            <v>0</v>
          </cell>
          <cell r="CB525">
            <v>0</v>
          </cell>
          <cell r="CD525">
            <v>0</v>
          </cell>
          <cell r="CF525">
            <v>1.4729653325398006E-2</v>
          </cell>
          <cell r="CG525">
            <v>0</v>
          </cell>
          <cell r="EC525">
            <v>1.4729653325398006E-2</v>
          </cell>
          <cell r="EF525">
            <v>1.4729653325398006E-2</v>
          </cell>
          <cell r="EG525">
            <v>5.6415215989684072E-4</v>
          </cell>
          <cell r="EH525">
            <v>0</v>
          </cell>
          <cell r="FP525">
            <v>5.6415215989684072E-4</v>
          </cell>
          <cell r="FS525">
            <v>5.6415215989684072E-4</v>
          </cell>
          <cell r="FT525">
            <v>0</v>
          </cell>
          <cell r="FU525">
            <v>0</v>
          </cell>
          <cell r="FX525" t="e">
            <v>#DIV/0!</v>
          </cell>
        </row>
      </sheetData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"/>
      <sheetName val="CRUDOBAS"/>
      <sheetName val="BALCRUDO"/>
      <sheetName val="PRECIOS"/>
      <sheetName val="CARGASPROC."/>
      <sheetName val="G L P  FINAL"/>
      <sheetName val="GASOLINAS"/>
      <sheetName val="DEST. MEDIOS"/>
      <sheetName val="GASOLEOS"/>
      <sheetName val="COMBUASF"/>
      <sheetName val="Hoja datos"/>
      <sheetName val="Hoja3"/>
      <sheetName val="RESUMEN"/>
      <sheetName val="1"/>
    </sheetNames>
    <sheetDataSet>
      <sheetData sheetId="0"/>
      <sheetData sheetId="1"/>
      <sheetData sheetId="2" refreshError="1">
        <row r="179">
          <cell r="A179" t="str">
            <v>TABLA No. 1 (Continuación)</v>
          </cell>
        </row>
        <row r="180">
          <cell r="A180" t="str">
            <v>REVISION DEL PRONOSTICO VOLUMETRICO Y ECONOMICO 1999</v>
          </cell>
        </row>
        <row r="181">
          <cell r="A181" t="str">
            <v>PRODUCCION CON PRONOSTICOS OPERATIVOS</v>
          </cell>
        </row>
        <row r="182">
          <cell r="A182" t="str">
            <v>(kBPDC)</v>
          </cell>
        </row>
        <row r="183">
          <cell r="C183" t="str">
            <v>ENE</v>
          </cell>
          <cell r="D183" t="str">
            <v>FEB</v>
          </cell>
          <cell r="E183" t="str">
            <v>MAR</v>
          </cell>
          <cell r="F183" t="str">
            <v>ABR</v>
          </cell>
          <cell r="G183" t="str">
            <v>MAY</v>
          </cell>
          <cell r="H183" t="str">
            <v>JUN</v>
          </cell>
          <cell r="I183" t="str">
            <v>JUL</v>
          </cell>
          <cell r="J183" t="str">
            <v>AGO</v>
          </cell>
          <cell r="K183" t="str">
            <v>SEP</v>
          </cell>
          <cell r="L183" t="str">
            <v>OCT</v>
          </cell>
          <cell r="M183" t="str">
            <v>NOV</v>
          </cell>
          <cell r="N183" t="str">
            <v>DIC</v>
          </cell>
          <cell r="O183" t="str">
            <v>PROMEDIO</v>
          </cell>
        </row>
        <row r="184">
          <cell r="B184" t="str">
            <v>CONCESION</v>
          </cell>
        </row>
        <row r="186">
          <cell r="B186" t="str">
            <v>Tello/Carnicerias</v>
          </cell>
          <cell r="C186">
            <v>5.0999999999999996</v>
          </cell>
          <cell r="D186">
            <v>8.18</v>
          </cell>
          <cell r="E186">
            <v>10.33</v>
          </cell>
          <cell r="F186">
            <v>12.78</v>
          </cell>
          <cell r="G186">
            <v>14.58</v>
          </cell>
          <cell r="H186">
            <v>16.41</v>
          </cell>
          <cell r="I186">
            <v>16.079999999999998</v>
          </cell>
          <cell r="J186">
            <v>15.73</v>
          </cell>
          <cell r="K186">
            <v>15.39</v>
          </cell>
          <cell r="L186">
            <v>15.05</v>
          </cell>
          <cell r="M186">
            <v>13.64</v>
          </cell>
          <cell r="N186">
            <v>13.12</v>
          </cell>
          <cell r="O186">
            <v>13.032499999999999</v>
          </cell>
        </row>
        <row r="187">
          <cell r="B187" t="str">
            <v>Trinidad</v>
          </cell>
          <cell r="C187">
            <v>9</v>
          </cell>
          <cell r="D187">
            <v>5.82</v>
          </cell>
          <cell r="E187">
            <v>5.59</v>
          </cell>
          <cell r="F187">
            <v>5.36</v>
          </cell>
          <cell r="G187">
            <v>5.15</v>
          </cell>
          <cell r="H187">
            <v>4.95</v>
          </cell>
          <cell r="I187">
            <v>4.75</v>
          </cell>
          <cell r="J187">
            <v>4.5599999999999996</v>
          </cell>
          <cell r="K187">
            <v>4.3899999999999997</v>
          </cell>
          <cell r="L187">
            <v>4.21</v>
          </cell>
          <cell r="M187">
            <v>4.05</v>
          </cell>
          <cell r="N187">
            <v>3.89</v>
          </cell>
          <cell r="O187">
            <v>5.1433333333333335</v>
          </cell>
        </row>
        <row r="188">
          <cell r="B188" t="str">
            <v>Velásquez</v>
          </cell>
          <cell r="C188">
            <v>1.8</v>
          </cell>
          <cell r="D188">
            <v>1.9</v>
          </cell>
          <cell r="E188">
            <v>1.9</v>
          </cell>
          <cell r="F188">
            <v>1.9</v>
          </cell>
          <cell r="G188">
            <v>1.8</v>
          </cell>
          <cell r="H188">
            <v>1.8</v>
          </cell>
          <cell r="I188">
            <v>1.8</v>
          </cell>
          <cell r="J188">
            <v>1.8</v>
          </cell>
          <cell r="K188">
            <v>1.7</v>
          </cell>
          <cell r="L188">
            <v>1.7</v>
          </cell>
          <cell r="M188">
            <v>1.7</v>
          </cell>
          <cell r="N188">
            <v>1.7</v>
          </cell>
          <cell r="O188">
            <v>1.7916666666666667</v>
          </cell>
        </row>
        <row r="189">
          <cell r="B189" t="str">
            <v>SUBTOTAL</v>
          </cell>
          <cell r="C189">
            <v>17</v>
          </cell>
          <cell r="D189">
            <v>15.9</v>
          </cell>
          <cell r="E189">
            <v>17.82</v>
          </cell>
          <cell r="F189">
            <v>20.04</v>
          </cell>
          <cell r="G189">
            <v>21.53</v>
          </cell>
          <cell r="H189">
            <v>23.16</v>
          </cell>
          <cell r="I189">
            <v>22.63</v>
          </cell>
          <cell r="J189">
            <v>22.09</v>
          </cell>
          <cell r="K189">
            <v>21.48</v>
          </cell>
          <cell r="L189">
            <v>20.96</v>
          </cell>
          <cell r="M189">
            <v>19.39</v>
          </cell>
          <cell r="N189">
            <v>18.709999999999997</v>
          </cell>
          <cell r="O189">
            <v>20.059166666666666</v>
          </cell>
        </row>
        <row r="191">
          <cell r="B191" t="str">
            <v xml:space="preserve"> OPERACION DIRECTA  </v>
          </cell>
        </row>
        <row r="192">
          <cell r="B192" t="str">
            <v>Apiay</v>
          </cell>
          <cell r="C192">
            <v>15.71</v>
          </cell>
          <cell r="D192">
            <v>14.16</v>
          </cell>
          <cell r="E192">
            <v>15.8</v>
          </cell>
          <cell r="F192">
            <v>15.4</v>
          </cell>
          <cell r="G192">
            <v>14.95</v>
          </cell>
          <cell r="H192">
            <v>14.6</v>
          </cell>
          <cell r="I192">
            <v>14.22</v>
          </cell>
          <cell r="J192">
            <v>14.91</v>
          </cell>
          <cell r="K192">
            <v>14.61</v>
          </cell>
          <cell r="L192">
            <v>14.3</v>
          </cell>
          <cell r="M192">
            <v>14.06</v>
          </cell>
          <cell r="N192">
            <v>13.78</v>
          </cell>
          <cell r="O192">
            <v>14.617272727272727</v>
          </cell>
        </row>
        <row r="193">
          <cell r="B193" t="str">
            <v>Casanare ECP</v>
          </cell>
          <cell r="C193">
            <v>16.71</v>
          </cell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</row>
        <row r="194">
          <cell r="B194" t="str">
            <v>Casabe-Peñas Blancas</v>
          </cell>
          <cell r="C194">
            <v>17.71</v>
          </cell>
          <cell r="D194">
            <v>7.4</v>
          </cell>
          <cell r="E194">
            <v>7.45</v>
          </cell>
          <cell r="F194">
            <v>7.4</v>
          </cell>
          <cell r="G194">
            <v>7.35</v>
          </cell>
          <cell r="H194">
            <v>7.3</v>
          </cell>
          <cell r="I194">
            <v>7.25</v>
          </cell>
          <cell r="J194">
            <v>7.2</v>
          </cell>
          <cell r="K194">
            <v>7.16</v>
          </cell>
          <cell r="L194">
            <v>7.12</v>
          </cell>
          <cell r="M194">
            <v>7.08</v>
          </cell>
          <cell r="N194">
            <v>7.05</v>
          </cell>
          <cell r="O194">
            <v>7.250909090909091</v>
          </cell>
        </row>
        <row r="195">
          <cell r="B195" t="str">
            <v>Castilla(ref. Apiay)</v>
          </cell>
          <cell r="C195">
            <v>18.71</v>
          </cell>
          <cell r="D195">
            <v>1.7</v>
          </cell>
          <cell r="E195">
            <v>1.7</v>
          </cell>
          <cell r="F195">
            <v>1.7</v>
          </cell>
          <cell r="G195">
            <v>1.7</v>
          </cell>
          <cell r="H195">
            <v>1.7</v>
          </cell>
          <cell r="I195">
            <v>1.7</v>
          </cell>
          <cell r="J195">
            <v>1.7</v>
          </cell>
          <cell r="K195">
            <v>1.7</v>
          </cell>
          <cell r="L195">
            <v>1.7</v>
          </cell>
          <cell r="M195">
            <v>1.7</v>
          </cell>
          <cell r="N195">
            <v>1.7</v>
          </cell>
          <cell r="O195">
            <v>1.6999999999999995</v>
          </cell>
        </row>
        <row r="196">
          <cell r="B196" t="str">
            <v>Cicuco/Boq./Mom</v>
          </cell>
          <cell r="C196">
            <v>19.71</v>
          </cell>
          <cell r="D196">
            <v>0.6</v>
          </cell>
          <cell r="E196">
            <v>0.6</v>
          </cell>
          <cell r="F196">
            <v>0.65</v>
          </cell>
          <cell r="G196">
            <v>0.65</v>
          </cell>
          <cell r="H196">
            <v>0.65</v>
          </cell>
          <cell r="I196">
            <v>0.69</v>
          </cell>
          <cell r="J196">
            <v>0.69</v>
          </cell>
          <cell r="K196">
            <v>0.69</v>
          </cell>
          <cell r="L196">
            <v>0.72</v>
          </cell>
          <cell r="M196">
            <v>0.72</v>
          </cell>
          <cell r="N196">
            <v>0.72</v>
          </cell>
          <cell r="O196">
            <v>0.67090909090909079</v>
          </cell>
        </row>
        <row r="197">
          <cell r="B197" t="str">
            <v>Galán-LLanito</v>
          </cell>
          <cell r="C197">
            <v>20.71</v>
          </cell>
          <cell r="D197">
            <v>3.24</v>
          </cell>
          <cell r="E197">
            <v>3.22</v>
          </cell>
          <cell r="F197">
            <v>3.2</v>
          </cell>
          <cell r="G197">
            <v>3.18</v>
          </cell>
          <cell r="H197">
            <v>3.16</v>
          </cell>
          <cell r="I197">
            <v>3.13</v>
          </cell>
          <cell r="J197">
            <v>3.12</v>
          </cell>
          <cell r="K197">
            <v>3.1</v>
          </cell>
          <cell r="L197">
            <v>3.08</v>
          </cell>
          <cell r="M197">
            <v>3.06</v>
          </cell>
          <cell r="N197">
            <v>3.05</v>
          </cell>
          <cell r="O197">
            <v>3.14</v>
          </cell>
        </row>
        <row r="198">
          <cell r="B198" t="str">
            <v>LCT</v>
          </cell>
          <cell r="C198">
            <v>21.71</v>
          </cell>
          <cell r="D198">
            <v>7.56</v>
          </cell>
          <cell r="E198">
            <v>7.52</v>
          </cell>
          <cell r="F198">
            <v>7.48</v>
          </cell>
          <cell r="G198">
            <v>7.44</v>
          </cell>
          <cell r="H198">
            <v>7.4</v>
          </cell>
          <cell r="I198">
            <v>7.36</v>
          </cell>
          <cell r="J198">
            <v>7.33</v>
          </cell>
          <cell r="K198">
            <v>7.3</v>
          </cell>
          <cell r="L198">
            <v>7.27</v>
          </cell>
          <cell r="M198">
            <v>7.24</v>
          </cell>
          <cell r="N198">
            <v>7.21</v>
          </cell>
          <cell r="O198">
            <v>7.3736363636363622</v>
          </cell>
        </row>
        <row r="199">
          <cell r="B199" t="str">
            <v>Libertad/Reforma</v>
          </cell>
          <cell r="C199">
            <v>22.71</v>
          </cell>
          <cell r="D199">
            <v>1.38</v>
          </cell>
          <cell r="E199">
            <v>1.33</v>
          </cell>
          <cell r="F199">
            <v>1.3</v>
          </cell>
          <cell r="G199">
            <v>1.26</v>
          </cell>
          <cell r="H199">
            <v>1.22</v>
          </cell>
          <cell r="I199">
            <v>1.19</v>
          </cell>
          <cell r="J199">
            <v>1.1599999999999999</v>
          </cell>
          <cell r="K199">
            <v>1.1299999999999999</v>
          </cell>
          <cell r="L199">
            <v>1</v>
          </cell>
          <cell r="M199">
            <v>1.07</v>
          </cell>
          <cell r="N199">
            <v>1.04</v>
          </cell>
          <cell r="O199">
            <v>1.189090909090909</v>
          </cell>
        </row>
        <row r="200">
          <cell r="B200" t="str">
            <v>Lisama-HCT-Colorado</v>
          </cell>
          <cell r="C200">
            <v>23.71</v>
          </cell>
          <cell r="D200">
            <v>2.72</v>
          </cell>
          <cell r="E200">
            <v>2.71</v>
          </cell>
          <cell r="F200">
            <v>2.7</v>
          </cell>
          <cell r="G200">
            <v>2.69</v>
          </cell>
          <cell r="H200">
            <v>2.68</v>
          </cell>
          <cell r="I200">
            <v>2.67</v>
          </cell>
          <cell r="J200">
            <v>2.67</v>
          </cell>
          <cell r="K200">
            <v>2.66</v>
          </cell>
          <cell r="L200">
            <v>2.66</v>
          </cell>
          <cell r="M200">
            <v>2.65</v>
          </cell>
          <cell r="N200">
            <v>2.65</v>
          </cell>
          <cell r="O200">
            <v>2.6781818181818178</v>
          </cell>
        </row>
        <row r="201">
          <cell r="B201" t="str">
            <v>Orito</v>
          </cell>
          <cell r="C201">
            <v>24.71</v>
          </cell>
          <cell r="D201">
            <v>12.23</v>
          </cell>
          <cell r="E201">
            <v>12.71</v>
          </cell>
          <cell r="F201">
            <v>13.57</v>
          </cell>
          <cell r="G201">
            <v>13.57</v>
          </cell>
          <cell r="H201">
            <v>13.58</v>
          </cell>
          <cell r="I201">
            <v>13.5</v>
          </cell>
          <cell r="J201">
            <v>13.39</v>
          </cell>
          <cell r="K201">
            <v>13.74</v>
          </cell>
          <cell r="L201">
            <v>14.16</v>
          </cell>
          <cell r="M201">
            <v>14.12</v>
          </cell>
          <cell r="N201">
            <v>13.96</v>
          </cell>
          <cell r="O201">
            <v>13.502727272727272</v>
          </cell>
        </row>
        <row r="202">
          <cell r="B202" t="str">
            <v>Provincia/Sabana</v>
          </cell>
          <cell r="C202">
            <v>25.71</v>
          </cell>
          <cell r="D202">
            <v>3.69</v>
          </cell>
          <cell r="E202">
            <v>3.64</v>
          </cell>
          <cell r="F202">
            <v>3.6</v>
          </cell>
          <cell r="G202">
            <v>3.58</v>
          </cell>
          <cell r="H202">
            <v>3.54</v>
          </cell>
          <cell r="I202">
            <v>3.51</v>
          </cell>
          <cell r="J202">
            <v>3.47</v>
          </cell>
          <cell r="K202">
            <v>3.45</v>
          </cell>
          <cell r="L202">
            <v>3.41</v>
          </cell>
          <cell r="M202">
            <v>3.38</v>
          </cell>
          <cell r="N202">
            <v>3.36</v>
          </cell>
          <cell r="O202">
            <v>3.5118181818181822</v>
          </cell>
        </row>
        <row r="203">
          <cell r="B203" t="str">
            <v>Ortega</v>
          </cell>
          <cell r="C203">
            <v>26.71</v>
          </cell>
          <cell r="D203">
            <v>0.23</v>
          </cell>
          <cell r="E203">
            <v>0.23</v>
          </cell>
          <cell r="F203">
            <v>0.23</v>
          </cell>
          <cell r="G203">
            <v>0.23</v>
          </cell>
          <cell r="H203">
            <v>0.23</v>
          </cell>
          <cell r="I203">
            <v>0.23</v>
          </cell>
          <cell r="J203">
            <v>0.23</v>
          </cell>
          <cell r="K203">
            <v>0.23</v>
          </cell>
          <cell r="L203">
            <v>0.23</v>
          </cell>
          <cell r="M203">
            <v>0.23</v>
          </cell>
          <cell r="N203">
            <v>0.23</v>
          </cell>
          <cell r="O203">
            <v>0.23</v>
          </cell>
        </row>
        <row r="204">
          <cell r="B204" t="str">
            <v>Pacande</v>
          </cell>
          <cell r="C204">
            <v>27.71</v>
          </cell>
          <cell r="D204">
            <v>0.23</v>
          </cell>
          <cell r="E204">
            <v>0.23</v>
          </cell>
          <cell r="F204">
            <v>0.23</v>
          </cell>
          <cell r="G204">
            <v>0.23</v>
          </cell>
          <cell r="H204">
            <v>0.23</v>
          </cell>
          <cell r="I204">
            <v>0.23</v>
          </cell>
          <cell r="J204">
            <v>0.23</v>
          </cell>
          <cell r="K204">
            <v>0.23</v>
          </cell>
          <cell r="L204">
            <v>0.23</v>
          </cell>
          <cell r="M204">
            <v>0.23</v>
          </cell>
          <cell r="N204">
            <v>0.23</v>
          </cell>
          <cell r="O204">
            <v>0.23</v>
          </cell>
        </row>
        <row r="205">
          <cell r="B205" t="str">
            <v>Palagüa</v>
          </cell>
          <cell r="C205">
            <v>28.71</v>
          </cell>
          <cell r="D205">
            <v>3.25</v>
          </cell>
          <cell r="E205">
            <v>3.22</v>
          </cell>
          <cell r="F205">
            <v>3.21</v>
          </cell>
          <cell r="G205">
            <v>3.21</v>
          </cell>
          <cell r="H205">
            <v>3.21</v>
          </cell>
          <cell r="I205">
            <v>3.2</v>
          </cell>
          <cell r="J205">
            <v>3.2</v>
          </cell>
          <cell r="K205">
            <v>3.19</v>
          </cell>
          <cell r="L205">
            <v>3.19</v>
          </cell>
          <cell r="M205">
            <v>3.19</v>
          </cell>
          <cell r="N205">
            <v>3.19</v>
          </cell>
          <cell r="O205">
            <v>3.2054545454545451</v>
          </cell>
        </row>
        <row r="206">
          <cell r="B206" t="str">
            <v>Quimbaya</v>
          </cell>
          <cell r="C206">
            <v>29.71</v>
          </cell>
          <cell r="D206">
            <v>0.23</v>
          </cell>
          <cell r="E206">
            <v>0.23</v>
          </cell>
          <cell r="F206">
            <v>0.22</v>
          </cell>
          <cell r="G206">
            <v>0.21</v>
          </cell>
          <cell r="H206">
            <v>0.21</v>
          </cell>
          <cell r="I206">
            <v>0.2</v>
          </cell>
          <cell r="J206">
            <v>0.2</v>
          </cell>
          <cell r="K206">
            <v>0.19</v>
          </cell>
          <cell r="L206">
            <v>0.19</v>
          </cell>
          <cell r="M206">
            <v>0.18</v>
          </cell>
          <cell r="N206">
            <v>0.18</v>
          </cell>
          <cell r="O206">
            <v>0.20363636363636364</v>
          </cell>
        </row>
        <row r="207">
          <cell r="B207" t="str">
            <v>Suria</v>
          </cell>
          <cell r="C207">
            <v>30.71</v>
          </cell>
          <cell r="D207">
            <v>27.65</v>
          </cell>
          <cell r="E207">
            <v>26.79</v>
          </cell>
          <cell r="F207">
            <v>26.28</v>
          </cell>
          <cell r="G207">
            <v>28.43</v>
          </cell>
          <cell r="H207">
            <v>29.53</v>
          </cell>
          <cell r="I207">
            <v>31.55</v>
          </cell>
          <cell r="J207">
            <v>29.75</v>
          </cell>
          <cell r="K207">
            <v>29.45</v>
          </cell>
          <cell r="L207">
            <v>28.94</v>
          </cell>
          <cell r="M207">
            <v>28.03</v>
          </cell>
          <cell r="N207">
            <v>27.11</v>
          </cell>
          <cell r="O207">
            <v>28.50090909090909</v>
          </cell>
        </row>
        <row r="208">
          <cell r="B208" t="str">
            <v>Tibú</v>
          </cell>
          <cell r="C208">
            <v>31.71</v>
          </cell>
          <cell r="D208">
            <v>3.2</v>
          </cell>
          <cell r="E208">
            <v>3.21</v>
          </cell>
          <cell r="F208">
            <v>3.19</v>
          </cell>
          <cell r="G208">
            <v>3.1799999999999997</v>
          </cell>
          <cell r="H208">
            <v>3.17</v>
          </cell>
          <cell r="I208">
            <v>3.17</v>
          </cell>
          <cell r="J208">
            <v>3.16</v>
          </cell>
          <cell r="K208">
            <v>3.15</v>
          </cell>
          <cell r="L208">
            <v>3.1300000000000003</v>
          </cell>
          <cell r="M208">
            <v>3.12</v>
          </cell>
          <cell r="N208">
            <v>3.1100000000000003</v>
          </cell>
          <cell r="O208">
            <v>3.1627272727272726</v>
          </cell>
        </row>
        <row r="209">
          <cell r="B209" t="str">
            <v>Toldado</v>
          </cell>
          <cell r="C209">
            <v>32.71</v>
          </cell>
          <cell r="D209">
            <v>1.18</v>
          </cell>
          <cell r="E209">
            <v>1.1599999999999999</v>
          </cell>
          <cell r="F209">
            <v>1.1499999999999999</v>
          </cell>
          <cell r="G209">
            <v>1.1499999999999999</v>
          </cell>
          <cell r="H209">
            <v>1.1499999999999999</v>
          </cell>
          <cell r="I209">
            <v>1.1499999999999999</v>
          </cell>
          <cell r="J209">
            <v>1.1399999999999999</v>
          </cell>
          <cell r="K209">
            <v>1.1399999999999999</v>
          </cell>
          <cell r="L209">
            <v>1.1299999999999999</v>
          </cell>
          <cell r="M209">
            <v>1.1299999999999999</v>
          </cell>
          <cell r="N209">
            <v>1.1200000000000001</v>
          </cell>
          <cell r="O209">
            <v>1.1454545454545455</v>
          </cell>
        </row>
        <row r="210">
          <cell r="B210" t="str">
            <v>Totumal-Lebrija</v>
          </cell>
          <cell r="C210">
            <v>33.71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</row>
        <row r="211">
          <cell r="B211" t="str">
            <v>Toy</v>
          </cell>
          <cell r="C211">
            <v>34.71</v>
          </cell>
          <cell r="D211">
            <v>0.12</v>
          </cell>
          <cell r="E211">
            <v>0.12</v>
          </cell>
          <cell r="F211">
            <v>0.12</v>
          </cell>
          <cell r="G211">
            <v>0.12</v>
          </cell>
          <cell r="H211">
            <v>0.12</v>
          </cell>
          <cell r="I211">
            <v>0.12</v>
          </cell>
          <cell r="J211">
            <v>0.12</v>
          </cell>
          <cell r="K211">
            <v>0.12</v>
          </cell>
          <cell r="L211">
            <v>0.12</v>
          </cell>
          <cell r="M211">
            <v>0.12</v>
          </cell>
          <cell r="N211">
            <v>0.12</v>
          </cell>
          <cell r="O211">
            <v>0.12000000000000002</v>
          </cell>
        </row>
        <row r="212">
          <cell r="B212" t="str">
            <v>Tisquirama</v>
          </cell>
          <cell r="C212">
            <v>35.71</v>
          </cell>
          <cell r="D212">
            <v>0.25</v>
          </cell>
          <cell r="E212">
            <v>0.25</v>
          </cell>
          <cell r="F212">
            <v>0.25</v>
          </cell>
          <cell r="G212">
            <v>0.25</v>
          </cell>
          <cell r="H212">
            <v>0.31</v>
          </cell>
          <cell r="I212">
            <v>0.31</v>
          </cell>
          <cell r="J212">
            <v>0.31</v>
          </cell>
          <cell r="K212">
            <v>0.31</v>
          </cell>
          <cell r="L212">
            <v>0.3</v>
          </cell>
          <cell r="M212">
            <v>0.3</v>
          </cell>
          <cell r="N212">
            <v>0.3</v>
          </cell>
          <cell r="O212">
            <v>0.28545454545454541</v>
          </cell>
        </row>
        <row r="213">
          <cell r="B213" t="str">
            <v>Yariguies-Xtalina-Garza</v>
          </cell>
          <cell r="C213">
            <v>35.71</v>
          </cell>
          <cell r="D213">
            <v>5.17</v>
          </cell>
          <cell r="E213">
            <v>5.15</v>
          </cell>
          <cell r="F213">
            <v>5.13</v>
          </cell>
          <cell r="G213">
            <v>5.1100000000000003</v>
          </cell>
          <cell r="H213">
            <v>5.09</v>
          </cell>
          <cell r="I213">
            <v>5.07</v>
          </cell>
          <cell r="J213">
            <v>5.0999999999999996</v>
          </cell>
          <cell r="K213">
            <v>5.08</v>
          </cell>
          <cell r="L213">
            <v>5.15</v>
          </cell>
          <cell r="M213">
            <v>5.16</v>
          </cell>
          <cell r="N213">
            <v>5.14</v>
          </cell>
          <cell r="O213">
            <v>5.1227272727272721</v>
          </cell>
        </row>
        <row r="214">
          <cell r="B214" t="str">
            <v>Dina Reversion</v>
          </cell>
          <cell r="C214">
            <v>36.71</v>
          </cell>
          <cell r="D214">
            <v>13.01</v>
          </cell>
          <cell r="E214">
            <v>12.96</v>
          </cell>
          <cell r="F214">
            <v>12.88</v>
          </cell>
          <cell r="G214">
            <v>12.8</v>
          </cell>
          <cell r="H214">
            <v>12.72</v>
          </cell>
          <cell r="I214">
            <v>12.64</v>
          </cell>
          <cell r="J214">
            <v>12.58</v>
          </cell>
          <cell r="K214">
            <v>12.49</v>
          </cell>
          <cell r="L214">
            <v>12.43</v>
          </cell>
          <cell r="M214">
            <v>12.35</v>
          </cell>
          <cell r="N214">
            <v>12.27</v>
          </cell>
          <cell r="O214">
            <v>12.648181818181818</v>
          </cell>
        </row>
        <row r="215">
          <cell r="B215" t="str">
            <v>Cocorna Reversion</v>
          </cell>
          <cell r="C215">
            <v>37.71</v>
          </cell>
          <cell r="D215">
            <v>0.46</v>
          </cell>
          <cell r="E215">
            <v>0.45</v>
          </cell>
          <cell r="F215">
            <v>0.45</v>
          </cell>
          <cell r="G215">
            <v>0.44</v>
          </cell>
          <cell r="H215">
            <v>0.44</v>
          </cell>
          <cell r="I215">
            <v>0.44</v>
          </cell>
          <cell r="J215">
            <v>0.43</v>
          </cell>
          <cell r="K215">
            <v>0.43</v>
          </cell>
          <cell r="L215">
            <v>0.42</v>
          </cell>
          <cell r="M215">
            <v>0.42</v>
          </cell>
          <cell r="N215">
            <v>0.42</v>
          </cell>
          <cell r="O215">
            <v>0.43636363636363645</v>
          </cell>
        </row>
        <row r="216">
          <cell r="B216" t="str">
            <v>Rio Zulia</v>
          </cell>
          <cell r="C216">
            <v>1.21</v>
          </cell>
          <cell r="D216">
            <v>1.26</v>
          </cell>
          <cell r="E216">
            <v>1.24</v>
          </cell>
          <cell r="F216">
            <v>1.23</v>
          </cell>
          <cell r="G216">
            <v>1.21</v>
          </cell>
          <cell r="H216">
            <v>1.2</v>
          </cell>
          <cell r="I216">
            <v>1.18</v>
          </cell>
          <cell r="J216">
            <v>1.17</v>
          </cell>
          <cell r="K216">
            <v>1.1499999999999999</v>
          </cell>
          <cell r="L216">
            <v>1.1399999999999999</v>
          </cell>
          <cell r="M216">
            <v>1.1200000000000001</v>
          </cell>
          <cell r="N216">
            <v>1.1100000000000001</v>
          </cell>
          <cell r="O216">
            <v>1.1827272727272726</v>
          </cell>
        </row>
        <row r="217">
          <cell r="B217" t="str">
            <v>SUBTOTAL</v>
          </cell>
          <cell r="C217">
            <v>110.694</v>
          </cell>
          <cell r="D217">
            <v>110.92000000000002</v>
          </cell>
          <cell r="E217">
            <v>111.91999999999999</v>
          </cell>
          <cell r="F217">
            <v>111.57</v>
          </cell>
          <cell r="G217">
            <v>112.93999999999998</v>
          </cell>
          <cell r="H217">
            <v>113.44</v>
          </cell>
          <cell r="I217">
            <v>114.71000000000002</v>
          </cell>
          <cell r="J217">
            <v>113.26</v>
          </cell>
          <cell r="K217">
            <v>112.70000000000002</v>
          </cell>
          <cell r="L217">
            <v>112.01999999999998</v>
          </cell>
          <cell r="M217">
            <v>110.66</v>
          </cell>
          <cell r="N217">
            <v>109.04999999999998</v>
          </cell>
          <cell r="O217">
            <v>111.99033333333334</v>
          </cell>
        </row>
        <row r="219">
          <cell r="B219" t="str">
            <v>PRODUCCION TOTAL PAIS</v>
          </cell>
          <cell r="C219">
            <v>845.26699999999994</v>
          </cell>
          <cell r="D219">
            <v>837.09999999999991</v>
          </cell>
          <cell r="E219">
            <v>834.30000000000007</v>
          </cell>
          <cell r="F219">
            <v>844.10000000000014</v>
          </cell>
          <cell r="G219">
            <v>838.53999999999985</v>
          </cell>
          <cell r="H219">
            <v>838.52</v>
          </cell>
          <cell r="I219">
            <v>838.05000000000007</v>
          </cell>
          <cell r="J219">
            <v>815.87</v>
          </cell>
          <cell r="K219">
            <v>808.78000000000009</v>
          </cell>
          <cell r="L219">
            <v>811.46</v>
          </cell>
          <cell r="M219">
            <v>810.44</v>
          </cell>
          <cell r="N219">
            <v>790.6400000000001</v>
          </cell>
          <cell r="O219">
            <v>826.08891666666659</v>
          </cell>
        </row>
      </sheetData>
      <sheetData sheetId="3" refreshError="1">
        <row r="1">
          <cell r="A1" t="str">
            <v>TABLA No. 6</v>
          </cell>
        </row>
        <row r="2">
          <cell r="A2" t="str">
            <v>REVISION DEL PRONOSTICO VOLUMETRICO Y ECONOMICO 1999</v>
          </cell>
        </row>
        <row r="3">
          <cell r="A3" t="str">
            <v>PRECIOS DE CRUDOS / PRODUCTOS</v>
          </cell>
        </row>
        <row r="4">
          <cell r="A4" t="str">
            <v>US$/BL</v>
          </cell>
        </row>
        <row r="5">
          <cell r="A5" t="str">
            <v>ITEM</v>
          </cell>
          <cell r="B5" t="str">
            <v>ENE</v>
          </cell>
          <cell r="C5" t="str">
            <v>FEB</v>
          </cell>
          <cell r="D5" t="str">
            <v>MAR</v>
          </cell>
          <cell r="E5" t="str">
            <v>ABR</v>
          </cell>
          <cell r="F5" t="str">
            <v>MAY</v>
          </cell>
          <cell r="G5" t="str">
            <v>JUN</v>
          </cell>
          <cell r="H5" t="str">
            <v>JUL</v>
          </cell>
          <cell r="I5" t="str">
            <v>AGO</v>
          </cell>
          <cell r="J5" t="str">
            <v>SEP</v>
          </cell>
          <cell r="K5" t="str">
            <v>OCT</v>
          </cell>
          <cell r="L5" t="str">
            <v>NOV</v>
          </cell>
          <cell r="M5" t="str">
            <v>DIC</v>
          </cell>
          <cell r="N5" t="str">
            <v>PROMEDIO</v>
          </cell>
        </row>
        <row r="8">
          <cell r="A8" t="str">
            <v>1. - CRUDOS PRECIO INTERNACIONAL</v>
          </cell>
        </row>
        <row r="9">
          <cell r="A9" t="str">
            <v xml:space="preserve">      CRUDOS PROYECCIONES GCI</v>
          </cell>
        </row>
        <row r="10">
          <cell r="A10" t="str">
            <v>WTI (1)</v>
          </cell>
          <cell r="B10">
            <v>16.600000000000001</v>
          </cell>
          <cell r="C10">
            <v>13</v>
          </cell>
          <cell r="D10">
            <v>13.5</v>
          </cell>
          <cell r="E10">
            <v>14</v>
          </cell>
          <cell r="F10">
            <v>14.5</v>
          </cell>
          <cell r="G10">
            <v>14.7</v>
          </cell>
          <cell r="H10">
            <v>15</v>
          </cell>
          <cell r="I10">
            <v>15.5</v>
          </cell>
          <cell r="J10">
            <v>15.5</v>
          </cell>
          <cell r="K10">
            <v>15.75</v>
          </cell>
          <cell r="L10">
            <v>16</v>
          </cell>
          <cell r="M10">
            <v>16.5</v>
          </cell>
          <cell r="N10">
            <v>14.904545454545454</v>
          </cell>
        </row>
        <row r="11">
          <cell r="A11" t="str">
            <v>CUSIANA</v>
          </cell>
          <cell r="B11">
            <v>15.59</v>
          </cell>
          <cell r="C11">
            <v>11.8</v>
          </cell>
          <cell r="D11">
            <v>12.062744736842104</v>
          </cell>
          <cell r="E11">
            <v>12.699293333333335</v>
          </cell>
          <cell r="F11">
            <v>13.213429999999995</v>
          </cell>
          <cell r="G11">
            <v>13.397079999999999</v>
          </cell>
          <cell r="H11">
            <v>13.582829999999998</v>
          </cell>
          <cell r="I11">
            <v>14.143869999999996</v>
          </cell>
          <cell r="J11">
            <v>14.207839999999997</v>
          </cell>
          <cell r="K11">
            <v>14.455299999999998</v>
          </cell>
          <cell r="L11">
            <v>14.785310000000001</v>
          </cell>
          <cell r="M11">
            <v>15.321489999999999</v>
          </cell>
          <cell r="N11">
            <v>13.606289824561403</v>
          </cell>
        </row>
        <row r="12">
          <cell r="A12" t="str">
            <v>CAÑO LIMON</v>
          </cell>
          <cell r="B12">
            <v>14.5</v>
          </cell>
          <cell r="C12">
            <v>10.7</v>
          </cell>
          <cell r="D12">
            <v>10.922692416756178</v>
          </cell>
          <cell r="E12">
            <v>11.440887278911564</v>
          </cell>
          <cell r="F12">
            <v>11.934860612244893</v>
          </cell>
          <cell r="G12">
            <v>12.104750612244896</v>
          </cell>
          <cell r="H12">
            <v>12.614480612244899</v>
          </cell>
          <cell r="I12">
            <v>13.055070612244895</v>
          </cell>
          <cell r="J12">
            <v>13.247780612244895</v>
          </cell>
          <cell r="K12">
            <v>13.610390612244899</v>
          </cell>
          <cell r="L12">
            <v>13.959070612244901</v>
          </cell>
          <cell r="M12">
            <v>14.449850612244898</v>
          </cell>
          <cell r="N12">
            <v>12.549075872147903</v>
          </cell>
        </row>
        <row r="13">
          <cell r="A13" t="str">
            <v>TUMACO</v>
          </cell>
          <cell r="B13">
            <v>12.22</v>
          </cell>
          <cell r="C13">
            <v>9.32</v>
          </cell>
          <cell r="D13">
            <v>10.16288105263158</v>
          </cell>
          <cell r="E13">
            <v>10.739119999999998</v>
          </cell>
          <cell r="F13">
            <v>11.226079999999998</v>
          </cell>
          <cell r="G13">
            <v>11.398839999999998</v>
          </cell>
          <cell r="H13">
            <v>11.618359999999999</v>
          </cell>
          <cell r="I13">
            <v>12.174099999999997</v>
          </cell>
          <cell r="J13">
            <v>12.142880000000002</v>
          </cell>
          <cell r="K13">
            <v>12.305840000000002</v>
          </cell>
          <cell r="L13">
            <v>13.004580000000001</v>
          </cell>
          <cell r="M13">
            <v>13.568460000000002</v>
          </cell>
          <cell r="N13">
            <v>11.605558277511962</v>
          </cell>
        </row>
        <row r="14">
          <cell r="A14" t="str">
            <v>VASCONIA</v>
          </cell>
          <cell r="B14">
            <v>12.9</v>
          </cell>
          <cell r="C14">
            <v>10.56</v>
          </cell>
          <cell r="D14">
            <v>10.705</v>
          </cell>
          <cell r="E14">
            <v>11.205</v>
          </cell>
          <cell r="F14">
            <v>11.705</v>
          </cell>
          <cell r="G14">
            <v>11.904999999999999</v>
          </cell>
          <cell r="H14">
            <v>12.205</v>
          </cell>
          <cell r="I14">
            <v>12.705</v>
          </cell>
          <cell r="J14">
            <v>12.705</v>
          </cell>
          <cell r="K14">
            <v>12.955</v>
          </cell>
          <cell r="L14">
            <v>13.205</v>
          </cell>
          <cell r="M14">
            <v>13.705</v>
          </cell>
          <cell r="N14">
            <v>12.141818181818183</v>
          </cell>
        </row>
        <row r="15">
          <cell r="A15" t="str">
            <v>MEZCLA</v>
          </cell>
          <cell r="B15">
            <v>12.1</v>
          </cell>
          <cell r="C15">
            <v>8.5</v>
          </cell>
          <cell r="D15">
            <v>9</v>
          </cell>
          <cell r="E15">
            <v>9.5</v>
          </cell>
          <cell r="F15">
            <v>10</v>
          </cell>
          <cell r="G15">
            <v>10.199999999999999</v>
          </cell>
          <cell r="H15">
            <v>10.5</v>
          </cell>
          <cell r="I15">
            <v>11</v>
          </cell>
          <cell r="J15">
            <v>11</v>
          </cell>
          <cell r="K15">
            <v>11.25</v>
          </cell>
          <cell r="L15">
            <v>11.5</v>
          </cell>
          <cell r="M15">
            <v>12</v>
          </cell>
          <cell r="N15">
            <v>10.404545454545454</v>
          </cell>
        </row>
        <row r="16">
          <cell r="A16" t="str">
            <v>BACHAQUERO</v>
          </cell>
          <cell r="B16">
            <v>11.600000000000001</v>
          </cell>
          <cell r="C16">
            <v>9.6</v>
          </cell>
          <cell r="D16">
            <v>10.1</v>
          </cell>
          <cell r="E16">
            <v>10.6</v>
          </cell>
          <cell r="F16">
            <v>11.1</v>
          </cell>
          <cell r="G16">
            <v>11.299999999999999</v>
          </cell>
          <cell r="H16">
            <v>11.6</v>
          </cell>
          <cell r="I16">
            <v>12.1</v>
          </cell>
          <cell r="J16">
            <v>12.1</v>
          </cell>
          <cell r="K16">
            <v>12.35</v>
          </cell>
          <cell r="L16">
            <v>12.6</v>
          </cell>
          <cell r="M16">
            <v>13.1</v>
          </cell>
          <cell r="N16">
            <v>11.504545454545452</v>
          </cell>
        </row>
        <row r="18">
          <cell r="A18" t="str">
            <v>2. - PRODUCTOS IMPORTADOS</v>
          </cell>
        </row>
        <row r="19">
          <cell r="A19" t="str">
            <v>GLP/MEZCLA PROPANO</v>
          </cell>
          <cell r="B19">
            <v>20.6</v>
          </cell>
          <cell r="C19">
            <v>17.899999999999999</v>
          </cell>
          <cell r="D19">
            <v>17.399999999999999</v>
          </cell>
          <cell r="E19">
            <v>16.899999999999999</v>
          </cell>
          <cell r="F19">
            <v>16.399999999999999</v>
          </cell>
          <cell r="G19">
            <v>17.21</v>
          </cell>
          <cell r="H19">
            <v>17.8</v>
          </cell>
          <cell r="I19">
            <v>18.8</v>
          </cell>
          <cell r="J19">
            <v>19</v>
          </cell>
          <cell r="K19">
            <v>19.45</v>
          </cell>
          <cell r="L19">
            <v>19.899999999999999</v>
          </cell>
          <cell r="M19">
            <v>20.7</v>
          </cell>
          <cell r="N19">
            <v>18.314545454545453</v>
          </cell>
        </row>
        <row r="20">
          <cell r="A20" t="str">
            <v>GASOLINA RON 94</v>
          </cell>
          <cell r="B20">
            <v>19.809999999999999</v>
          </cell>
          <cell r="C20">
            <v>16.170000000000002</v>
          </cell>
          <cell r="D20">
            <v>18.149999999999999</v>
          </cell>
          <cell r="E20">
            <v>20.13</v>
          </cell>
          <cell r="F20">
            <v>20.96</v>
          </cell>
          <cell r="G20">
            <v>21.34</v>
          </cell>
          <cell r="H20">
            <v>21.08</v>
          </cell>
          <cell r="I20">
            <v>22.13</v>
          </cell>
          <cell r="J20">
            <v>20.92</v>
          </cell>
          <cell r="K20">
            <v>20.12</v>
          </cell>
          <cell r="L20">
            <v>19.489999999999998</v>
          </cell>
          <cell r="M20">
            <v>19.39</v>
          </cell>
          <cell r="N20">
            <v>19.989090909090908</v>
          </cell>
        </row>
        <row r="21">
          <cell r="A21" t="str">
            <v>GASOLINA RON 98</v>
          </cell>
          <cell r="C21">
            <v>16.465848000000001</v>
          </cell>
          <cell r="D21">
            <v>18.562272</v>
          </cell>
          <cell r="E21">
            <v>20.658695999999999</v>
          </cell>
          <cell r="F21">
            <v>21.488695999999997</v>
          </cell>
          <cell r="G21">
            <v>22.101543999999997</v>
          </cell>
          <cell r="H21">
            <v>21.841543999999999</v>
          </cell>
          <cell r="I21">
            <v>22.658695999999999</v>
          </cell>
          <cell r="J21">
            <v>21.448695999999998</v>
          </cell>
          <cell r="K21">
            <v>20.532271999999999</v>
          </cell>
          <cell r="L21">
            <v>19.785848000000001</v>
          </cell>
          <cell r="M21">
            <v>19.685848</v>
          </cell>
          <cell r="N21">
            <v>20.475450909090906</v>
          </cell>
        </row>
        <row r="22">
          <cell r="A22" t="str">
            <v>GASOLEO</v>
          </cell>
          <cell r="B22">
            <v>16.25</v>
          </cell>
          <cell r="C22">
            <v>13.875</v>
          </cell>
          <cell r="D22">
            <v>15.387</v>
          </cell>
          <cell r="E22">
            <v>16.883999999999997</v>
          </cell>
          <cell r="F22">
            <v>17.602999999999998</v>
          </cell>
          <cell r="G22">
            <v>17.943999999999996</v>
          </cell>
          <cell r="H22">
            <v>17.698999999999998</v>
          </cell>
          <cell r="I22">
            <v>18.712999999999997</v>
          </cell>
          <cell r="J22">
            <v>17.991999999999997</v>
          </cell>
          <cell r="K22">
            <v>17.557999999999996</v>
          </cell>
          <cell r="L22">
            <v>17.405000000000001</v>
          </cell>
          <cell r="M22">
            <v>17.442999999999998</v>
          </cell>
          <cell r="N22">
            <v>17.136636363636363</v>
          </cell>
        </row>
        <row r="23">
          <cell r="A23" t="str">
            <v xml:space="preserve">COMBUSTOLEO 0.3%S </v>
          </cell>
          <cell r="B23">
            <v>20.350000000000001</v>
          </cell>
          <cell r="C23">
            <v>16.384905660377356</v>
          </cell>
          <cell r="D23">
            <v>15.34736842105263</v>
          </cell>
          <cell r="E23">
            <v>14.093333333333332</v>
          </cell>
          <cell r="F23">
            <v>14.8</v>
          </cell>
          <cell r="G23">
            <v>15.15</v>
          </cell>
          <cell r="H23">
            <v>15.65</v>
          </cell>
          <cell r="I23">
            <v>16.3</v>
          </cell>
          <cell r="J23">
            <v>15.8</v>
          </cell>
          <cell r="K23">
            <v>16.850000000000001</v>
          </cell>
          <cell r="L23">
            <v>17.7</v>
          </cell>
          <cell r="M23">
            <v>18.3</v>
          </cell>
          <cell r="N23">
            <v>16.034146128614847</v>
          </cell>
        </row>
        <row r="25">
          <cell r="A25" t="str">
            <v>3. - PRODUCTOS EXPORTADOS</v>
          </cell>
        </row>
        <row r="26">
          <cell r="A26" t="str">
            <v>PROPANO (C3´S)</v>
          </cell>
          <cell r="B26">
            <v>12.1</v>
          </cell>
          <cell r="C26">
            <v>9.4</v>
          </cell>
          <cell r="D26">
            <v>8.9</v>
          </cell>
          <cell r="E26">
            <v>8.4</v>
          </cell>
          <cell r="F26">
            <v>7.9</v>
          </cell>
          <cell r="G26">
            <v>8.7100000000000009</v>
          </cell>
          <cell r="H26">
            <v>9.3000000000000007</v>
          </cell>
          <cell r="I26">
            <v>10.3</v>
          </cell>
          <cell r="J26">
            <v>10.5</v>
          </cell>
          <cell r="K26">
            <v>10.45</v>
          </cell>
          <cell r="L26">
            <v>10.9</v>
          </cell>
          <cell r="M26">
            <v>11.7</v>
          </cell>
          <cell r="N26">
            <v>9.6781818181818196</v>
          </cell>
        </row>
        <row r="27">
          <cell r="A27" t="str">
            <v>BUTANO (C4´S)</v>
          </cell>
          <cell r="B27">
            <v>13.58</v>
          </cell>
          <cell r="C27">
            <v>12.475</v>
          </cell>
          <cell r="D27">
            <v>11.975</v>
          </cell>
          <cell r="E27">
            <v>11.475</v>
          </cell>
          <cell r="F27">
            <v>10.975</v>
          </cell>
          <cell r="G27">
            <v>11.785</v>
          </cell>
          <cell r="H27">
            <v>12.375</v>
          </cell>
          <cell r="I27">
            <v>13.375</v>
          </cell>
          <cell r="J27">
            <v>13.574999999999999</v>
          </cell>
          <cell r="K27">
            <v>14.025</v>
          </cell>
          <cell r="L27">
            <v>14.475</v>
          </cell>
          <cell r="M27">
            <v>15.275</v>
          </cell>
          <cell r="N27">
            <v>12.889545454545454</v>
          </cell>
        </row>
        <row r="28">
          <cell r="A28" t="str">
            <v>NAFTA VIRGEN</v>
          </cell>
          <cell r="B28">
            <v>15.81</v>
          </cell>
          <cell r="C28">
            <v>13.0914</v>
          </cell>
          <cell r="D28">
            <v>14.237400000000001</v>
          </cell>
          <cell r="E28">
            <v>15.791100000000002</v>
          </cell>
          <cell r="F28">
            <v>15.725199999999999</v>
          </cell>
          <cell r="G28">
            <v>15.839799999999999</v>
          </cell>
          <cell r="H28">
            <v>16.2212</v>
          </cell>
          <cell r="I28">
            <v>18.365600000000001</v>
          </cell>
          <cell r="J28">
            <v>17.693999999999999</v>
          </cell>
          <cell r="K28">
            <v>16.974</v>
          </cell>
          <cell r="L28">
            <v>17.3185</v>
          </cell>
          <cell r="M28">
            <v>17.586099999999998</v>
          </cell>
          <cell r="N28">
            <v>16.258572727272725</v>
          </cell>
        </row>
        <row r="29">
          <cell r="A29" t="str">
            <v>JET-A</v>
          </cell>
          <cell r="B29">
            <v>21.07</v>
          </cell>
          <cell r="C29">
            <v>15.623599999999998</v>
          </cell>
          <cell r="D29">
            <v>16.253600000000002</v>
          </cell>
          <cell r="E29">
            <v>16.413600000000002</v>
          </cell>
          <cell r="F29">
            <v>16.663600000000002</v>
          </cell>
          <cell r="G29">
            <v>16.913600000000002</v>
          </cell>
          <cell r="H29">
            <v>16.793600000000001</v>
          </cell>
          <cell r="I29">
            <v>17.713600000000003</v>
          </cell>
          <cell r="J29">
            <v>18.343600000000002</v>
          </cell>
          <cell r="K29">
            <v>18.893600000000003</v>
          </cell>
          <cell r="L29">
            <v>20.063600000000001</v>
          </cell>
          <cell r="M29">
            <v>20.4236</v>
          </cell>
          <cell r="N29">
            <v>17.645418181818183</v>
          </cell>
        </row>
        <row r="30">
          <cell r="A30" t="str">
            <v>DIESEL</v>
          </cell>
          <cell r="B30">
            <v>19.649999999999999</v>
          </cell>
          <cell r="C30">
            <v>14.052800000000001</v>
          </cell>
          <cell r="D30">
            <v>14.573599999999999</v>
          </cell>
          <cell r="E30">
            <v>14.9436</v>
          </cell>
          <cell r="F30">
            <v>15.403600000000001</v>
          </cell>
          <cell r="G30">
            <v>15.653600000000001</v>
          </cell>
          <cell r="H30">
            <v>15.4436</v>
          </cell>
          <cell r="I30">
            <v>16.3736</v>
          </cell>
          <cell r="J30">
            <v>16.793600000000001</v>
          </cell>
          <cell r="K30">
            <v>17.2136</v>
          </cell>
          <cell r="L30">
            <v>18.1736</v>
          </cell>
          <cell r="M30">
            <v>18.5336</v>
          </cell>
          <cell r="N30">
            <v>16.105345454545454</v>
          </cell>
        </row>
        <row r="31">
          <cell r="A31" t="str">
            <v>A L C</v>
          </cell>
          <cell r="B31">
            <v>16.489999999999998</v>
          </cell>
          <cell r="C31">
            <v>12.65</v>
          </cell>
          <cell r="D31">
            <v>13.07</v>
          </cell>
          <cell r="E31">
            <v>12.81</v>
          </cell>
          <cell r="F31">
            <v>13.27</v>
          </cell>
          <cell r="G31">
            <v>13.52</v>
          </cell>
          <cell r="H31">
            <v>13.31</v>
          </cell>
          <cell r="I31">
            <v>14.24</v>
          </cell>
          <cell r="J31">
            <v>14.66</v>
          </cell>
          <cell r="K31">
            <v>15.08</v>
          </cell>
          <cell r="L31">
            <v>16.04</v>
          </cell>
          <cell r="M31">
            <v>16.399999999999999</v>
          </cell>
          <cell r="N31">
            <v>14.095454545454544</v>
          </cell>
        </row>
        <row r="32">
          <cell r="A32" t="str">
            <v>GASOLEO</v>
          </cell>
          <cell r="B32">
            <v>15.48</v>
          </cell>
          <cell r="C32">
            <v>11.565</v>
          </cell>
          <cell r="D32">
            <v>13.077000000000002</v>
          </cell>
          <cell r="E32">
            <v>14.573999999999998</v>
          </cell>
          <cell r="F32">
            <v>15.292999999999999</v>
          </cell>
          <cell r="G32">
            <v>15.633999999999997</v>
          </cell>
          <cell r="H32">
            <v>15.388999999999999</v>
          </cell>
          <cell r="I32">
            <v>16.402999999999999</v>
          </cell>
          <cell r="J32">
            <v>15.681999999999999</v>
          </cell>
          <cell r="K32">
            <v>15.247999999999998</v>
          </cell>
          <cell r="L32">
            <v>15.095000000000001</v>
          </cell>
          <cell r="M32">
            <v>15.132999999999999</v>
          </cell>
          <cell r="N32">
            <v>14.826636363636366</v>
          </cell>
        </row>
        <row r="33">
          <cell r="A33" t="str">
            <v>COMBUSTOLEO 1.5% S  50 SSF (1)</v>
          </cell>
          <cell r="B33">
            <v>13.770000000000001</v>
          </cell>
          <cell r="C33">
            <v>11.752075471698113</v>
          </cell>
          <cell r="D33">
            <v>11.041052631578948</v>
          </cell>
          <cell r="E33">
            <v>10</v>
          </cell>
          <cell r="F33">
            <v>10.27</v>
          </cell>
          <cell r="G33">
            <v>10.42</v>
          </cell>
          <cell r="H33">
            <v>11.32</v>
          </cell>
          <cell r="I33">
            <v>11.47</v>
          </cell>
          <cell r="J33">
            <v>11.22</v>
          </cell>
          <cell r="K33">
            <v>12.37</v>
          </cell>
          <cell r="L33">
            <v>13.17</v>
          </cell>
          <cell r="M33">
            <v>13.47</v>
          </cell>
          <cell r="N33">
            <v>11.500284373025188</v>
          </cell>
        </row>
        <row r="34">
          <cell r="A34" t="str">
            <v>COMBUSTOLEO 1.5% S  300 SSF (2)</v>
          </cell>
          <cell r="B34">
            <v>13.55</v>
          </cell>
          <cell r="C34">
            <v>11.532075471698112</v>
          </cell>
          <cell r="D34">
            <v>10.821052631578947</v>
          </cell>
          <cell r="E34">
            <v>9.7799999999999994</v>
          </cell>
          <cell r="F34">
            <v>10.050000000000001</v>
          </cell>
          <cell r="G34">
            <v>10.199999999999999</v>
          </cell>
          <cell r="H34">
            <v>11.1</v>
          </cell>
          <cell r="I34">
            <v>11.25</v>
          </cell>
          <cell r="J34">
            <v>11</v>
          </cell>
          <cell r="K34">
            <v>12.15</v>
          </cell>
          <cell r="L34">
            <v>12.95</v>
          </cell>
          <cell r="M34">
            <v>13.25</v>
          </cell>
          <cell r="N34">
            <v>11.280284373025189</v>
          </cell>
        </row>
        <row r="35">
          <cell r="A35" t="str">
            <v>BENCENO</v>
          </cell>
          <cell r="B35">
            <v>42</v>
          </cell>
          <cell r="C35">
            <v>39.9</v>
          </cell>
          <cell r="D35">
            <v>40.74</v>
          </cell>
          <cell r="E35">
            <v>42.84</v>
          </cell>
          <cell r="F35">
            <v>42</v>
          </cell>
          <cell r="G35">
            <v>42</v>
          </cell>
          <cell r="H35">
            <v>42</v>
          </cell>
          <cell r="I35">
            <v>42</v>
          </cell>
          <cell r="J35">
            <v>42</v>
          </cell>
          <cell r="K35">
            <v>42</v>
          </cell>
          <cell r="L35">
            <v>42</v>
          </cell>
          <cell r="M35">
            <v>42</v>
          </cell>
          <cell r="N35">
            <v>41.770909090909093</v>
          </cell>
        </row>
        <row r="36">
          <cell r="A36" t="str">
            <v>XILENOS</v>
          </cell>
          <cell r="B36">
            <v>38.64</v>
          </cell>
          <cell r="C36">
            <v>35.699999999999996</v>
          </cell>
          <cell r="D36">
            <v>36.54</v>
          </cell>
          <cell r="E36">
            <v>35.699999999999996</v>
          </cell>
          <cell r="F36">
            <v>38.64</v>
          </cell>
          <cell r="G36">
            <v>38.64</v>
          </cell>
          <cell r="H36">
            <v>38.64</v>
          </cell>
          <cell r="I36">
            <v>38.64</v>
          </cell>
          <cell r="J36">
            <v>38.64</v>
          </cell>
          <cell r="K36">
            <v>38.64</v>
          </cell>
          <cell r="L36">
            <v>38.64</v>
          </cell>
          <cell r="M36">
            <v>38.64</v>
          </cell>
          <cell r="N36">
            <v>37.914545454545447</v>
          </cell>
        </row>
        <row r="37">
          <cell r="A37" t="str">
            <v>CICLOHEXANO</v>
          </cell>
          <cell r="B37">
            <v>53.34</v>
          </cell>
          <cell r="C37">
            <v>52.5</v>
          </cell>
          <cell r="D37">
            <v>53.76</v>
          </cell>
          <cell r="E37">
            <v>52.92</v>
          </cell>
          <cell r="F37">
            <v>53.34</v>
          </cell>
          <cell r="G37">
            <v>53.34</v>
          </cell>
          <cell r="H37">
            <v>53.34</v>
          </cell>
          <cell r="I37">
            <v>53.34</v>
          </cell>
          <cell r="J37">
            <v>53.34</v>
          </cell>
          <cell r="K37">
            <v>53.34</v>
          </cell>
          <cell r="L37">
            <v>53.34</v>
          </cell>
          <cell r="M37">
            <v>53.34</v>
          </cell>
          <cell r="N37">
            <v>53.26363636363638</v>
          </cell>
        </row>
        <row r="39">
          <cell r="A39" t="str">
            <v>PROYECCION DE LA GERENCIA DE COMERCIO INTERNACIONAL DEL DIA 15 DE ENERO/99</v>
          </cell>
        </row>
      </sheetData>
      <sheetData sheetId="4" refreshError="1">
        <row r="1">
          <cell r="A1" t="str">
            <v>TABLA No.7</v>
          </cell>
        </row>
        <row r="2">
          <cell r="A2" t="str">
            <v>REVISION DEL PRONOSTICO VOLUMETRICO Y ECONOMICO 1999</v>
          </cell>
        </row>
        <row r="3">
          <cell r="A3" t="str">
            <v>CARGAS A UNIDADES DE PROCESO</v>
          </cell>
        </row>
        <row r="4">
          <cell r="A4" t="str">
            <v>kBPDC</v>
          </cell>
        </row>
        <row r="5">
          <cell r="C5" t="str">
            <v>ENE</v>
          </cell>
          <cell r="D5" t="str">
            <v>FEB</v>
          </cell>
          <cell r="E5" t="str">
            <v>MAR</v>
          </cell>
          <cell r="F5" t="str">
            <v>ABR</v>
          </cell>
          <cell r="G5" t="str">
            <v>MAY</v>
          </cell>
          <cell r="H5" t="str">
            <v>JUN</v>
          </cell>
          <cell r="I5" t="str">
            <v>JUL</v>
          </cell>
          <cell r="J5" t="str">
            <v>AGO</v>
          </cell>
          <cell r="K5" t="str">
            <v>SEP</v>
          </cell>
          <cell r="L5" t="str">
            <v>OCT</v>
          </cell>
          <cell r="M5" t="str">
            <v>NOV</v>
          </cell>
          <cell r="N5" t="str">
            <v>DIC</v>
          </cell>
          <cell r="O5" t="str">
            <v>PROMEDIO</v>
          </cell>
        </row>
        <row r="7">
          <cell r="A7" t="str">
            <v>1.-</v>
          </cell>
          <cell r="B7" t="str">
            <v>DESTILACION</v>
          </cell>
        </row>
        <row r="8">
          <cell r="B8" t="str">
            <v>GCB</v>
          </cell>
          <cell r="C8">
            <v>204.7</v>
          </cell>
          <cell r="D8">
            <v>195.14300237426505</v>
          </cell>
          <cell r="E8">
            <v>210.0013445735905</v>
          </cell>
          <cell r="F8">
            <v>216.50470574165305</v>
          </cell>
          <cell r="G8">
            <v>218.03000031094533</v>
          </cell>
          <cell r="H8">
            <v>211.5325918432209</v>
          </cell>
          <cell r="I8">
            <v>216.0121328933331</v>
          </cell>
          <cell r="J8">
            <v>217.99999795986136</v>
          </cell>
          <cell r="K8">
            <v>188.99989925456975</v>
          </cell>
          <cell r="L8">
            <v>217.99989925456975</v>
          </cell>
          <cell r="M8">
            <v>185.00000153614019</v>
          </cell>
          <cell r="N8">
            <v>218.00000082088434</v>
          </cell>
          <cell r="O8">
            <v>208.65668877845755</v>
          </cell>
        </row>
        <row r="9">
          <cell r="B9" t="str">
            <v>CRUDO MEZCLA</v>
          </cell>
          <cell r="C9">
            <v>141.69999999999999</v>
          </cell>
          <cell r="D9">
            <v>123.87258453369139</v>
          </cell>
          <cell r="E9">
            <v>140.32829737663258</v>
          </cell>
          <cell r="F9">
            <v>136.0447052402495</v>
          </cell>
          <cell r="G9">
            <v>134.36940463066102</v>
          </cell>
          <cell r="H9">
            <v>127.95354458522783</v>
          </cell>
          <cell r="I9">
            <v>135.51568467617028</v>
          </cell>
          <cell r="J9">
            <v>134.0346898794173</v>
          </cell>
          <cell r="K9">
            <v>105.42754981517793</v>
          </cell>
          <cell r="L9">
            <v>134.48883578777316</v>
          </cell>
          <cell r="M9">
            <v>101.35148384571075</v>
          </cell>
          <cell r="N9">
            <v>134.41274240016924</v>
          </cell>
          <cell r="O9">
            <v>127.98177479735281</v>
          </cell>
        </row>
        <row r="10">
          <cell r="B10" t="str">
            <v xml:space="preserve">              VACIO MEZCLA</v>
          </cell>
          <cell r="C10">
            <v>69.432999999999993</v>
          </cell>
          <cell r="D10">
            <v>60.697566421508782</v>
          </cell>
          <cell r="E10">
            <v>68.760865714549965</v>
          </cell>
          <cell r="F10">
            <v>66.661905567722258</v>
          </cell>
          <cell r="G10">
            <v>65.841008269023902</v>
          </cell>
          <cell r="H10">
            <v>62.697236846761633</v>
          </cell>
          <cell r="I10">
            <v>66.402685491323439</v>
          </cell>
          <cell r="J10">
            <v>65.676998040914469</v>
          </cell>
          <cell r="K10">
            <v>51.659499409437181</v>
          </cell>
          <cell r="L10">
            <v>65.899529536008842</v>
          </cell>
          <cell r="M10">
            <v>49.662227084398268</v>
          </cell>
          <cell r="N10">
            <v>65.86224377608292</v>
          </cell>
          <cell r="O10">
            <v>62.711069650702875</v>
          </cell>
        </row>
        <row r="11">
          <cell r="B11" t="str">
            <v>UNIDAD 150</v>
          </cell>
          <cell r="C11">
            <v>27</v>
          </cell>
          <cell r="D11">
            <v>26.459999806973791</v>
          </cell>
          <cell r="E11">
            <v>17.253685338590003</v>
          </cell>
          <cell r="F11">
            <v>26.48000048233007</v>
          </cell>
          <cell r="G11">
            <v>26.620595623063856</v>
          </cell>
          <cell r="H11">
            <v>26.579047162625649</v>
          </cell>
          <cell r="I11">
            <v>26.53644808364843</v>
          </cell>
          <cell r="J11">
            <v>26.935308156738028</v>
          </cell>
          <cell r="K11">
            <v>26.572349248656973</v>
          </cell>
          <cell r="L11">
            <v>26.541063485870108</v>
          </cell>
          <cell r="M11">
            <v>26.608517919311272</v>
          </cell>
          <cell r="N11">
            <v>26.577258382568107</v>
          </cell>
          <cell r="O11">
            <v>25.742206699125116</v>
          </cell>
        </row>
        <row r="12">
          <cell r="B12" t="str">
            <v>MEZCLA PARAFINICA</v>
          </cell>
          <cell r="C12">
            <v>16</v>
          </cell>
          <cell r="D12">
            <v>15.499999864194251</v>
          </cell>
          <cell r="E12">
            <v>6.2336853576634894</v>
          </cell>
          <cell r="F12">
            <v>15.500000463256583</v>
          </cell>
          <cell r="G12">
            <v>15.580595565843396</v>
          </cell>
          <cell r="H12">
            <v>15.579047067258216</v>
          </cell>
          <cell r="I12">
            <v>15.576447950134025</v>
          </cell>
          <cell r="J12">
            <v>15.905308233031974</v>
          </cell>
          <cell r="K12">
            <v>15.572349057922111</v>
          </cell>
          <cell r="L12">
            <v>15.571063504943595</v>
          </cell>
          <cell r="M12">
            <v>15.568518148193107</v>
          </cell>
          <cell r="N12">
            <v>15.567258344421134</v>
          </cell>
          <cell r="O12">
            <v>14.741297596078352</v>
          </cell>
        </row>
        <row r="13">
          <cell r="B13" t="str">
            <v>Caño Limón</v>
          </cell>
          <cell r="C13">
            <v>4.29</v>
          </cell>
          <cell r="D13">
            <v>12.739899864196778</v>
          </cell>
          <cell r="E13">
            <v>3.4935853576660154</v>
          </cell>
          <cell r="F13">
            <v>12.769990463256836</v>
          </cell>
          <cell r="G13">
            <v>12.869595565795898</v>
          </cell>
          <cell r="H13">
            <v>12.878947067260743</v>
          </cell>
          <cell r="I13">
            <v>12.896437950134278</v>
          </cell>
          <cell r="J13">
            <v>13.235298233032227</v>
          </cell>
          <cell r="K13">
            <v>12.922339057922363</v>
          </cell>
          <cell r="L13">
            <v>12.931053504943847</v>
          </cell>
          <cell r="M13">
            <v>12.948508148193358</v>
          </cell>
          <cell r="N13">
            <v>12.957248344421387</v>
          </cell>
          <cell r="O13">
            <v>12.058445777893068</v>
          </cell>
        </row>
        <row r="14">
          <cell r="B14" t="str">
            <v>Zulia</v>
          </cell>
          <cell r="C14">
            <v>1.21</v>
          </cell>
          <cell r="D14">
            <v>1.26</v>
          </cell>
          <cell r="E14">
            <v>1.24</v>
          </cell>
          <cell r="F14">
            <v>1.23</v>
          </cell>
          <cell r="G14">
            <v>1.21</v>
          </cell>
          <cell r="H14">
            <v>1.2</v>
          </cell>
          <cell r="I14">
            <v>1.18</v>
          </cell>
          <cell r="J14">
            <v>1.17</v>
          </cell>
          <cell r="K14">
            <v>1.1499999999999999</v>
          </cell>
          <cell r="L14">
            <v>1.1399999999999999</v>
          </cell>
          <cell r="M14">
            <v>1.1200000000000001</v>
          </cell>
          <cell r="N14">
            <v>1.1100000000000001</v>
          </cell>
          <cell r="O14">
            <v>1.1827272727272726</v>
          </cell>
        </row>
        <row r="15">
          <cell r="B15" t="str">
            <v>HCT</v>
          </cell>
          <cell r="C15">
            <v>1.5</v>
          </cell>
          <cell r="D15">
            <v>1.5</v>
          </cell>
          <cell r="E15">
            <v>1.5</v>
          </cell>
          <cell r="F15">
            <v>1.5</v>
          </cell>
          <cell r="G15">
            <v>1.5</v>
          </cell>
          <cell r="H15">
            <v>1.5</v>
          </cell>
          <cell r="I15">
            <v>1.5</v>
          </cell>
          <cell r="J15">
            <v>1.5</v>
          </cell>
          <cell r="K15">
            <v>1.5</v>
          </cell>
          <cell r="L15">
            <v>1.5</v>
          </cell>
          <cell r="M15">
            <v>1.5</v>
          </cell>
          <cell r="N15">
            <v>1.5</v>
          </cell>
          <cell r="O15">
            <v>1.5</v>
          </cell>
        </row>
        <row r="16">
          <cell r="B16" t="str">
            <v>Cupiagua</v>
          </cell>
          <cell r="C16">
            <v>9</v>
          </cell>
          <cell r="D16">
            <v>9.9999997473787516E-5</v>
          </cell>
          <cell r="E16">
            <v>9.9999997473787516E-5</v>
          </cell>
          <cell r="F16">
            <v>9.9999997473787516E-6</v>
          </cell>
          <cell r="G16">
            <v>1.0000000474974513E-3</v>
          </cell>
          <cell r="H16">
            <v>9.9999997473787516E-5</v>
          </cell>
          <cell r="I16">
            <v>9.9999997473787516E-6</v>
          </cell>
          <cell r="J16">
            <v>9.9999997473787516E-6</v>
          </cell>
          <cell r="K16">
            <v>9.9999997473787516E-6</v>
          </cell>
          <cell r="L16">
            <v>9.9999997473787516E-6</v>
          </cell>
          <cell r="M16">
            <v>9.9999997473787516E-6</v>
          </cell>
          <cell r="N16">
            <v>9.9999997473787516E-6</v>
          </cell>
          <cell r="O16">
            <v>1.2454545801367865E-4</v>
          </cell>
        </row>
        <row r="17">
          <cell r="B17" t="str">
            <v>NAFTENICO</v>
          </cell>
          <cell r="C17">
            <v>4.0000000000000009</v>
          </cell>
          <cell r="D17">
            <v>3.9599999427795409</v>
          </cell>
          <cell r="E17">
            <v>4.0199999809265137</v>
          </cell>
          <cell r="F17">
            <v>3.9800000190734863</v>
          </cell>
          <cell r="G17">
            <v>4.0400000572204586</v>
          </cell>
          <cell r="H17">
            <v>4.0000000953674313</v>
          </cell>
          <cell r="I17">
            <v>3.9600001335144044</v>
          </cell>
          <cell r="J17">
            <v>4.0299999237060549</v>
          </cell>
          <cell r="K17">
            <v>4.0000001907348635</v>
          </cell>
          <cell r="L17">
            <v>3.9699999809265138</v>
          </cell>
          <cell r="M17">
            <v>4.0399997711181639</v>
          </cell>
          <cell r="N17">
            <v>4.0100000381469725</v>
          </cell>
          <cell r="O17">
            <v>4.0009091030467641</v>
          </cell>
        </row>
        <row r="18">
          <cell r="B18" t="str">
            <v>CUSIANA</v>
          </cell>
          <cell r="C18">
            <v>7</v>
          </cell>
          <cell r="D18">
            <v>7</v>
          </cell>
          <cell r="E18">
            <v>7</v>
          </cell>
          <cell r="F18">
            <v>7</v>
          </cell>
          <cell r="G18">
            <v>7</v>
          </cell>
          <cell r="H18">
            <v>7</v>
          </cell>
          <cell r="I18">
            <v>7</v>
          </cell>
          <cell r="J18">
            <v>7</v>
          </cell>
          <cell r="K18">
            <v>7</v>
          </cell>
          <cell r="L18">
            <v>7</v>
          </cell>
          <cell r="M18">
            <v>7</v>
          </cell>
          <cell r="N18">
            <v>7</v>
          </cell>
          <cell r="O18">
            <v>7</v>
          </cell>
        </row>
        <row r="19">
          <cell r="B19" t="str">
            <v>T-131 NAFTENICO/PARAFINICO</v>
          </cell>
          <cell r="C19">
            <v>12.802450408935547</v>
          </cell>
          <cell r="D19">
            <v>12.612103691101074</v>
          </cell>
          <cell r="E19">
            <v>7.6369097137451174</v>
          </cell>
          <cell r="F19">
            <v>13.789008369445801</v>
          </cell>
          <cell r="G19">
            <v>13.779053916931153</v>
          </cell>
          <cell r="H19">
            <v>13.656470527648926</v>
          </cell>
          <cell r="I19">
            <v>13.584784736633301</v>
          </cell>
          <cell r="J19">
            <v>13.737406005859375</v>
          </cell>
          <cell r="K19">
            <v>13.783985366821289</v>
          </cell>
          <cell r="L19">
            <v>13.784735908508301</v>
          </cell>
          <cell r="M19">
            <v>13.786265602111817</v>
          </cell>
          <cell r="N19">
            <v>13.787029495239258</v>
          </cell>
          <cell r="O19">
            <v>13.085250303095036</v>
          </cell>
        </row>
        <row r="20">
          <cell r="B20" t="str">
            <v>CUSIANA  (*)</v>
          </cell>
          <cell r="C20">
            <v>36</v>
          </cell>
          <cell r="D20">
            <v>40.850418090820312</v>
          </cell>
          <cell r="E20">
            <v>48.3993618774414</v>
          </cell>
          <cell r="F20">
            <v>50</v>
          </cell>
          <cell r="G20">
            <v>53</v>
          </cell>
          <cell r="H20">
            <v>53</v>
          </cell>
          <cell r="I20">
            <v>50</v>
          </cell>
          <cell r="J20">
            <v>53</v>
          </cell>
          <cell r="K20">
            <v>53</v>
          </cell>
          <cell r="L20">
            <v>53</v>
          </cell>
          <cell r="M20">
            <v>53</v>
          </cell>
          <cell r="N20">
            <v>53</v>
          </cell>
          <cell r="O20">
            <v>50.93179817893288</v>
          </cell>
        </row>
        <row r="22">
          <cell r="B22" t="str">
            <v>GRC</v>
          </cell>
        </row>
        <row r="23">
          <cell r="B23" t="str">
            <v xml:space="preserve">      ATMOSFERICA</v>
          </cell>
          <cell r="C23">
            <v>76</v>
          </cell>
          <cell r="D23">
            <v>62.428600311279297</v>
          </cell>
          <cell r="E23">
            <v>73.54840087890625</v>
          </cell>
          <cell r="F23">
            <v>76</v>
          </cell>
          <cell r="G23">
            <v>76</v>
          </cell>
          <cell r="H23">
            <v>76</v>
          </cell>
          <cell r="I23">
            <v>76</v>
          </cell>
          <cell r="J23">
            <v>76</v>
          </cell>
          <cell r="K23">
            <v>76</v>
          </cell>
          <cell r="L23">
            <v>76</v>
          </cell>
          <cell r="M23">
            <v>76</v>
          </cell>
          <cell r="N23">
            <v>76</v>
          </cell>
          <cell r="O23">
            <v>74.543363744562328</v>
          </cell>
        </row>
        <row r="24">
          <cell r="B24" t="str">
            <v xml:space="preserve">              VACIO MEZCLA</v>
          </cell>
          <cell r="C24">
            <v>35.81982421875</v>
          </cell>
          <cell r="D24">
            <v>28.959760665893555</v>
          </cell>
          <cell r="E24">
            <v>35.197303771972656</v>
          </cell>
          <cell r="F24">
            <v>35.287700653076172</v>
          </cell>
          <cell r="G24">
            <v>33.771064758300781</v>
          </cell>
          <cell r="H24">
            <v>33.327140808105469</v>
          </cell>
          <cell r="I24">
            <v>38.727577209472656</v>
          </cell>
          <cell r="J24">
            <v>34.249362945556641</v>
          </cell>
          <cell r="K24">
            <v>36.891086578369141</v>
          </cell>
          <cell r="L24">
            <v>36.130401611328125</v>
          </cell>
          <cell r="M24">
            <v>37.104045867919922</v>
          </cell>
          <cell r="N24">
            <v>36.279003143310547</v>
          </cell>
          <cell r="O24">
            <v>35.084040728482336</v>
          </cell>
        </row>
        <row r="26">
          <cell r="A26" t="str">
            <v>2.-</v>
          </cell>
          <cell r="B26" t="str">
            <v>CRAQUEO CATALITICO</v>
          </cell>
        </row>
        <row r="27">
          <cell r="B27" t="str">
            <v>GCB</v>
          </cell>
          <cell r="C27">
            <v>71.032459941096022</v>
          </cell>
          <cell r="D27">
            <v>89.400099999997479</v>
          </cell>
          <cell r="E27">
            <v>92.000099999997474</v>
          </cell>
          <cell r="F27">
            <v>91.000099999997474</v>
          </cell>
          <cell r="G27">
            <v>89.000099999997474</v>
          </cell>
          <cell r="H27">
            <v>81.300099999997471</v>
          </cell>
          <cell r="I27">
            <v>76.500099999997474</v>
          </cell>
          <cell r="J27">
            <v>90.7</v>
          </cell>
          <cell r="K27">
            <v>89</v>
          </cell>
          <cell r="L27">
            <v>89</v>
          </cell>
          <cell r="M27">
            <v>75.333330154418945</v>
          </cell>
          <cell r="N27">
            <v>87.322599411010742</v>
          </cell>
          <cell r="O27">
            <v>86.414229960492236</v>
          </cell>
        </row>
        <row r="28">
          <cell r="B28" t="str">
            <v>MODELO IV</v>
          </cell>
          <cell r="C28">
            <v>16</v>
          </cell>
          <cell r="D28">
            <v>17</v>
          </cell>
          <cell r="E28">
            <v>13</v>
          </cell>
          <cell r="F28">
            <v>13</v>
          </cell>
          <cell r="G28">
            <v>12</v>
          </cell>
          <cell r="H28">
            <v>17.5</v>
          </cell>
          <cell r="I28">
            <v>17.5</v>
          </cell>
          <cell r="J28">
            <v>14</v>
          </cell>
          <cell r="K28">
            <v>12</v>
          </cell>
          <cell r="L28">
            <v>12</v>
          </cell>
          <cell r="M28">
            <v>17</v>
          </cell>
          <cell r="N28">
            <v>17</v>
          </cell>
          <cell r="O28">
            <v>14.727272727272727</v>
          </cell>
        </row>
        <row r="29">
          <cell r="B29" t="str">
            <v>ORTHOFLOW</v>
          </cell>
          <cell r="C29">
            <v>22.000099999997474</v>
          </cell>
          <cell r="D29">
            <v>13.400099999997474</v>
          </cell>
          <cell r="E29">
            <v>20.000099999997474</v>
          </cell>
          <cell r="F29">
            <v>19.000099999997474</v>
          </cell>
          <cell r="G29">
            <v>18.000099999997474</v>
          </cell>
          <cell r="H29">
            <v>4.8000999999974736</v>
          </cell>
          <cell r="I29">
            <v>9.9999997473787516E-5</v>
          </cell>
          <cell r="J29">
            <v>17.7</v>
          </cell>
          <cell r="K29">
            <v>18</v>
          </cell>
          <cell r="L29">
            <v>18</v>
          </cell>
          <cell r="M29">
            <v>23</v>
          </cell>
          <cell r="N29">
            <v>24</v>
          </cell>
          <cell r="O29">
            <v>15.99096363636226</v>
          </cell>
        </row>
        <row r="30">
          <cell r="B30" t="str">
            <v>URC UOP-I</v>
          </cell>
          <cell r="C30">
            <v>24.000099999997474</v>
          </cell>
          <cell r="D30">
            <v>24</v>
          </cell>
          <cell r="E30">
            <v>24</v>
          </cell>
          <cell r="F30">
            <v>24</v>
          </cell>
          <cell r="G30">
            <v>24</v>
          </cell>
          <cell r="H30">
            <v>24</v>
          </cell>
          <cell r="I30">
            <v>24</v>
          </cell>
          <cell r="J30">
            <v>24</v>
          </cell>
          <cell r="K30">
            <v>24</v>
          </cell>
          <cell r="L30">
            <v>24</v>
          </cell>
          <cell r="M30">
            <v>26</v>
          </cell>
          <cell r="N30">
            <v>26</v>
          </cell>
          <cell r="O30">
            <v>24.363636363636363</v>
          </cell>
        </row>
        <row r="31">
          <cell r="B31" t="str">
            <v>URC UOP-II</v>
          </cell>
          <cell r="C31">
            <v>9.0322599411010742</v>
          </cell>
          <cell r="D31">
            <v>35</v>
          </cell>
          <cell r="E31">
            <v>35</v>
          </cell>
          <cell r="F31">
            <v>35</v>
          </cell>
          <cell r="G31">
            <v>35</v>
          </cell>
          <cell r="H31">
            <v>35</v>
          </cell>
          <cell r="I31">
            <v>35</v>
          </cell>
          <cell r="J31">
            <v>35</v>
          </cell>
          <cell r="K31">
            <v>35</v>
          </cell>
          <cell r="L31">
            <v>35</v>
          </cell>
          <cell r="M31">
            <v>9.3333301544189453</v>
          </cell>
          <cell r="N31">
            <v>20.322599411010742</v>
          </cell>
          <cell r="O31">
            <v>31.332357233220879</v>
          </cell>
        </row>
        <row r="32">
          <cell r="B32" t="str">
            <v>GRC</v>
          </cell>
          <cell r="C32">
            <v>27.001000000047497</v>
          </cell>
          <cell r="D32">
            <v>27.000099999997474</v>
          </cell>
          <cell r="E32">
            <v>26.129099710080482</v>
          </cell>
          <cell r="F32">
            <v>27.000099999997474</v>
          </cell>
          <cell r="G32">
            <v>27.000099999997474</v>
          </cell>
          <cell r="H32">
            <v>27.000099999997474</v>
          </cell>
          <cell r="I32">
            <v>27.000099999997474</v>
          </cell>
          <cell r="J32">
            <v>26.994913919064857</v>
          </cell>
          <cell r="K32">
            <v>17.1001003814672</v>
          </cell>
          <cell r="L32">
            <v>13.900099618527747</v>
          </cell>
          <cell r="M32">
            <v>27.000099999997474</v>
          </cell>
          <cell r="N32">
            <v>27.000099999997474</v>
          </cell>
          <cell r="O32">
            <v>24.829537602647509</v>
          </cell>
        </row>
        <row r="33">
          <cell r="B33" t="str">
            <v>MODELO IV</v>
          </cell>
          <cell r="C33">
            <v>27.001000000047497</v>
          </cell>
          <cell r="D33">
            <v>27.000099999997474</v>
          </cell>
          <cell r="E33">
            <v>26.129099710080482</v>
          </cell>
          <cell r="F33">
            <v>27.000099999997474</v>
          </cell>
          <cell r="G33">
            <v>27.000099999997474</v>
          </cell>
          <cell r="H33">
            <v>27.000099999997474</v>
          </cell>
          <cell r="I33">
            <v>27.000099999997474</v>
          </cell>
          <cell r="J33">
            <v>26.994913919064857</v>
          </cell>
          <cell r="K33">
            <v>17.1001003814672</v>
          </cell>
          <cell r="L33">
            <v>13.900099618527747</v>
          </cell>
          <cell r="M33">
            <v>27.000099999997474</v>
          </cell>
          <cell r="N33">
            <v>27.000099999997474</v>
          </cell>
          <cell r="O33">
            <v>24.829537602647509</v>
          </cell>
        </row>
        <row r="35">
          <cell r="A35" t="str">
            <v>3.-</v>
          </cell>
          <cell r="B35" t="str">
            <v>REFINACION  FONDOS</v>
          </cell>
        </row>
        <row r="36">
          <cell r="B36" t="str">
            <v>GCB</v>
          </cell>
        </row>
        <row r="37">
          <cell r="B37" t="str">
            <v>DEMEX</v>
          </cell>
          <cell r="C37">
            <v>34</v>
          </cell>
          <cell r="D37">
            <v>37</v>
          </cell>
          <cell r="E37">
            <v>37</v>
          </cell>
          <cell r="F37">
            <v>36</v>
          </cell>
          <cell r="G37">
            <v>36</v>
          </cell>
          <cell r="H37">
            <v>35</v>
          </cell>
          <cell r="I37">
            <v>36</v>
          </cell>
          <cell r="J37">
            <v>36</v>
          </cell>
          <cell r="K37">
            <v>5.6</v>
          </cell>
          <cell r="L37">
            <v>30.2</v>
          </cell>
          <cell r="M37">
            <v>38</v>
          </cell>
          <cell r="N37">
            <v>37</v>
          </cell>
          <cell r="O37">
            <v>33.072727272727271</v>
          </cell>
        </row>
        <row r="38">
          <cell r="B38" t="str">
            <v>VR-I / VR-II FONDOS DE VACIO</v>
          </cell>
          <cell r="C38">
            <v>9.9999997473787516E-5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1.0000000474974513E-3</v>
          </cell>
          <cell r="I38">
            <v>0</v>
          </cell>
          <cell r="J38">
            <v>0</v>
          </cell>
          <cell r="K38">
            <v>9.9999997473787516E-5</v>
          </cell>
          <cell r="L38">
            <v>9.9999997473787516E-5</v>
          </cell>
          <cell r="M38">
            <v>0</v>
          </cell>
          <cell r="N38">
            <v>0</v>
          </cell>
          <cell r="O38">
            <v>1.0909091294954784E-4</v>
          </cell>
        </row>
        <row r="39">
          <cell r="B39" t="str">
            <v>VR-II FONDOS  DEMEX</v>
          </cell>
          <cell r="C39">
            <v>14.6</v>
          </cell>
          <cell r="D39">
            <v>17.3</v>
          </cell>
          <cell r="E39">
            <v>17.399999999999999</v>
          </cell>
          <cell r="F39">
            <v>15.5</v>
          </cell>
          <cell r="G39">
            <v>15.5</v>
          </cell>
          <cell r="H39">
            <v>15.1</v>
          </cell>
          <cell r="I39">
            <v>15.5</v>
          </cell>
          <cell r="J39">
            <v>15.5</v>
          </cell>
          <cell r="K39">
            <v>19.399999999999999</v>
          </cell>
          <cell r="L39">
            <v>7.7</v>
          </cell>
          <cell r="M39">
            <v>19</v>
          </cell>
          <cell r="N39">
            <v>17.899999999999999</v>
          </cell>
          <cell r="O39">
            <v>15.981818181818181</v>
          </cell>
        </row>
        <row r="40">
          <cell r="B40" t="str">
            <v>UNIBON</v>
          </cell>
          <cell r="C40">
            <v>22</v>
          </cell>
          <cell r="D40">
            <v>22</v>
          </cell>
          <cell r="E40">
            <v>22</v>
          </cell>
          <cell r="F40">
            <v>22</v>
          </cell>
          <cell r="G40">
            <v>22</v>
          </cell>
          <cell r="H40">
            <v>22</v>
          </cell>
          <cell r="I40">
            <v>22</v>
          </cell>
          <cell r="J40">
            <v>5</v>
          </cell>
          <cell r="K40">
            <v>19.099999999999998</v>
          </cell>
          <cell r="L40">
            <v>22</v>
          </cell>
          <cell r="M40">
            <v>22</v>
          </cell>
          <cell r="N40">
            <v>22</v>
          </cell>
          <cell r="O40">
            <v>20.190909090909091</v>
          </cell>
        </row>
        <row r="41">
          <cell r="B41" t="str">
            <v>GRC</v>
          </cell>
        </row>
        <row r="42">
          <cell r="B42" t="str">
            <v>VISCORREDUCTORA</v>
          </cell>
          <cell r="C42">
            <v>19.001000000047497</v>
          </cell>
          <cell r="D42">
            <v>19.001000000047497</v>
          </cell>
          <cell r="E42">
            <v>14.200999809312634</v>
          </cell>
          <cell r="F42">
            <v>20.001000000047497</v>
          </cell>
          <cell r="G42">
            <v>20.001000000047497</v>
          </cell>
          <cell r="H42">
            <v>19.001000000047497</v>
          </cell>
          <cell r="I42">
            <v>11.610999656724744</v>
          </cell>
          <cell r="J42">
            <v>20.000099999997474</v>
          </cell>
          <cell r="K42">
            <v>20.000009999999747</v>
          </cell>
          <cell r="L42">
            <v>19.000009999999747</v>
          </cell>
          <cell r="M42">
            <v>19.000009999999747</v>
          </cell>
          <cell r="N42">
            <v>14.189999580383301</v>
          </cell>
          <cell r="O42">
            <v>17.818739004237035</v>
          </cell>
        </row>
        <row r="44">
          <cell r="A44" t="str">
            <v>4.-</v>
          </cell>
          <cell r="B44" t="str">
            <v>OTRAS UNIDADES</v>
          </cell>
        </row>
        <row r="45">
          <cell r="B45" t="str">
            <v>GCB</v>
          </cell>
        </row>
        <row r="46">
          <cell r="B46" t="str">
            <v>ALQUILACION (C4=).</v>
          </cell>
          <cell r="C46">
            <v>0</v>
          </cell>
          <cell r="D46">
            <v>0.8</v>
          </cell>
          <cell r="E46">
            <v>0.8</v>
          </cell>
          <cell r="F46">
            <v>0.8</v>
          </cell>
          <cell r="G46">
            <v>0.8</v>
          </cell>
          <cell r="H46">
            <v>0.8</v>
          </cell>
          <cell r="I46">
            <v>0.8</v>
          </cell>
          <cell r="J46">
            <v>0.8</v>
          </cell>
          <cell r="K46">
            <v>0.8</v>
          </cell>
          <cell r="L46">
            <v>0.8</v>
          </cell>
          <cell r="M46">
            <v>0</v>
          </cell>
          <cell r="N46">
            <v>0.8</v>
          </cell>
          <cell r="O46">
            <v>0.72727272727272718</v>
          </cell>
        </row>
        <row r="47">
          <cell r="B47" t="str">
            <v>AROMATICOS</v>
          </cell>
          <cell r="C47">
            <v>11.2</v>
          </cell>
          <cell r="D47">
            <v>11.2</v>
          </cell>
          <cell r="E47">
            <v>11.200009999999747</v>
          </cell>
          <cell r="F47">
            <v>11.200009999999747</v>
          </cell>
          <cell r="G47">
            <v>11.200009999999747</v>
          </cell>
          <cell r="H47">
            <v>11.200009999999747</v>
          </cell>
          <cell r="I47">
            <v>11.200009999999747</v>
          </cell>
          <cell r="J47">
            <v>11.200009999999747</v>
          </cell>
          <cell r="K47">
            <v>11.200009999999747</v>
          </cell>
          <cell r="L47">
            <v>11.200009999999747</v>
          </cell>
          <cell r="M47">
            <v>11.200009999999747</v>
          </cell>
          <cell r="N47">
            <v>11.200009999999747</v>
          </cell>
          <cell r="O47">
            <v>11.200009090908862</v>
          </cell>
        </row>
        <row r="48">
          <cell r="B48" t="str">
            <v>ESPECIALIDADES</v>
          </cell>
          <cell r="C48">
            <v>2.5193593502044678</v>
          </cell>
          <cell r="D48">
            <v>2.5</v>
          </cell>
          <cell r="E48">
            <v>2.5</v>
          </cell>
          <cell r="F48">
            <v>2.5</v>
          </cell>
          <cell r="G48">
            <v>2.5</v>
          </cell>
          <cell r="H48">
            <v>2.5</v>
          </cell>
          <cell r="I48">
            <v>2.5</v>
          </cell>
          <cell r="J48">
            <v>2.5</v>
          </cell>
          <cell r="K48">
            <v>2.5</v>
          </cell>
          <cell r="L48">
            <v>2.5</v>
          </cell>
          <cell r="M48">
            <v>2.5</v>
          </cell>
          <cell r="N48">
            <v>2.5</v>
          </cell>
          <cell r="O48">
            <v>2.5</v>
          </cell>
        </row>
        <row r="49">
          <cell r="B49" t="str">
            <v>GRC</v>
          </cell>
        </row>
        <row r="50">
          <cell r="B50" t="str">
            <v>POLIMERIZACION</v>
          </cell>
          <cell r="C50">
            <v>5.4000999999974741</v>
          </cell>
          <cell r="D50">
            <v>5.1207896551698884</v>
          </cell>
          <cell r="E50">
            <v>4.5963067965778217</v>
          </cell>
          <cell r="F50">
            <v>4.0966517241354055</v>
          </cell>
          <cell r="G50">
            <v>3.7242379310319569</v>
          </cell>
          <cell r="H50">
            <v>0.88458275861816482</v>
          </cell>
          <cell r="I50">
            <v>0.88458275861816482</v>
          </cell>
          <cell r="J50">
            <v>1.1621047996758835</v>
          </cell>
          <cell r="K50">
            <v>0.70699668326289711</v>
          </cell>
          <cell r="L50">
            <v>0.4552722822492925</v>
          </cell>
          <cell r="M50">
            <v>3.7242379310319569</v>
          </cell>
          <cell r="N50">
            <v>0.88458275861816482</v>
          </cell>
          <cell r="O50">
            <v>2.385486007180873</v>
          </cell>
        </row>
        <row r="70">
          <cell r="A70" t="str">
            <v>TABLA No.7 A</v>
          </cell>
        </row>
        <row r="71">
          <cell r="A71" t="str">
            <v>REVISION DEL PRONOSTICO VOLUMETRICO Y ECONOMICO 1999</v>
          </cell>
        </row>
        <row r="72">
          <cell r="A72" t="str">
            <v>CARGAS A UNIDADES DE PROCESO GCB</v>
          </cell>
        </row>
        <row r="73">
          <cell r="A73" t="str">
            <v>kBPDC</v>
          </cell>
        </row>
        <row r="74">
          <cell r="C74" t="str">
            <v>ENE</v>
          </cell>
          <cell r="D74" t="str">
            <v>FEB</v>
          </cell>
          <cell r="E74" t="str">
            <v>MAR</v>
          </cell>
          <cell r="F74" t="str">
            <v>ABR</v>
          </cell>
          <cell r="G74" t="str">
            <v>MAY</v>
          </cell>
          <cell r="H74" t="str">
            <v>JUN</v>
          </cell>
          <cell r="I74" t="str">
            <v>JUL</v>
          </cell>
          <cell r="J74" t="str">
            <v>AGO</v>
          </cell>
          <cell r="K74" t="str">
            <v>SEP</v>
          </cell>
          <cell r="L74" t="str">
            <v>OCT</v>
          </cell>
          <cell r="M74" t="str">
            <v>NOV</v>
          </cell>
          <cell r="N74" t="str">
            <v>DIC</v>
          </cell>
          <cell r="O74" t="str">
            <v>PROMEDIO</v>
          </cell>
        </row>
        <row r="77">
          <cell r="B77" t="str">
            <v>MODELO IV</v>
          </cell>
          <cell r="C77">
            <v>16</v>
          </cell>
          <cell r="D77">
            <v>17</v>
          </cell>
          <cell r="E77">
            <v>13</v>
          </cell>
          <cell r="F77">
            <v>13</v>
          </cell>
          <cell r="G77">
            <v>12</v>
          </cell>
          <cell r="H77">
            <v>17.5</v>
          </cell>
          <cell r="I77">
            <v>17.5</v>
          </cell>
          <cell r="J77">
            <v>14</v>
          </cell>
          <cell r="K77">
            <v>12</v>
          </cell>
          <cell r="L77">
            <v>12</v>
          </cell>
          <cell r="M77">
            <v>17</v>
          </cell>
          <cell r="N77">
            <v>17</v>
          </cell>
          <cell r="O77">
            <v>14.727272727272727</v>
          </cell>
        </row>
        <row r="78">
          <cell r="B78" t="str">
            <v>Gasóleo</v>
          </cell>
          <cell r="C78">
            <v>16</v>
          </cell>
          <cell r="D78">
            <v>17</v>
          </cell>
          <cell r="E78">
            <v>13</v>
          </cell>
          <cell r="F78">
            <v>13</v>
          </cell>
          <cell r="G78">
            <v>12</v>
          </cell>
          <cell r="H78">
            <v>17.5</v>
          </cell>
          <cell r="I78">
            <v>17.5</v>
          </cell>
          <cell r="J78">
            <v>14</v>
          </cell>
          <cell r="K78">
            <v>12</v>
          </cell>
          <cell r="L78">
            <v>12</v>
          </cell>
          <cell r="M78">
            <v>17</v>
          </cell>
          <cell r="N78">
            <v>17</v>
          </cell>
          <cell r="O78">
            <v>14.727272727272727</v>
          </cell>
        </row>
        <row r="80">
          <cell r="B80" t="str">
            <v>ORTHOFLOW</v>
          </cell>
          <cell r="C80">
            <v>22.000099999997474</v>
          </cell>
          <cell r="D80">
            <v>13.299999999999999</v>
          </cell>
          <cell r="E80">
            <v>20</v>
          </cell>
          <cell r="F80">
            <v>19</v>
          </cell>
          <cell r="G80">
            <v>18</v>
          </cell>
          <cell r="H80">
            <v>4.8</v>
          </cell>
          <cell r="I80">
            <v>0</v>
          </cell>
          <cell r="J80">
            <v>17.7</v>
          </cell>
          <cell r="K80">
            <v>18</v>
          </cell>
          <cell r="L80">
            <v>18</v>
          </cell>
          <cell r="M80">
            <v>23</v>
          </cell>
          <cell r="N80">
            <v>24</v>
          </cell>
          <cell r="O80">
            <v>15.981818181818182</v>
          </cell>
        </row>
        <row r="81">
          <cell r="B81" t="str">
            <v>Gasóleo</v>
          </cell>
          <cell r="C81">
            <v>22.000099999997474</v>
          </cell>
          <cell r="D81">
            <v>11.2</v>
          </cell>
          <cell r="E81">
            <v>16.5</v>
          </cell>
          <cell r="F81">
            <v>14.5</v>
          </cell>
          <cell r="G81">
            <v>13.5</v>
          </cell>
          <cell r="H81">
            <v>3.9</v>
          </cell>
          <cell r="I81">
            <v>0</v>
          </cell>
          <cell r="J81">
            <v>17.7</v>
          </cell>
          <cell r="K81">
            <v>14.5</v>
          </cell>
          <cell r="L81">
            <v>14.5</v>
          </cell>
          <cell r="M81">
            <v>19</v>
          </cell>
          <cell r="N81">
            <v>20</v>
          </cell>
          <cell r="O81">
            <v>13.209090909090911</v>
          </cell>
        </row>
        <row r="82">
          <cell r="B82" t="str">
            <v>Crudo reducido</v>
          </cell>
          <cell r="D82">
            <v>2.1</v>
          </cell>
          <cell r="E82">
            <v>3.5</v>
          </cell>
          <cell r="F82">
            <v>4.5</v>
          </cell>
          <cell r="G82">
            <v>4.5</v>
          </cell>
          <cell r="H82">
            <v>0.9</v>
          </cell>
          <cell r="I82">
            <v>0</v>
          </cell>
          <cell r="J82">
            <v>0</v>
          </cell>
          <cell r="K82">
            <v>3.5</v>
          </cell>
          <cell r="L82">
            <v>3.5</v>
          </cell>
          <cell r="M82">
            <v>4</v>
          </cell>
          <cell r="N82">
            <v>4</v>
          </cell>
          <cell r="O82">
            <v>2.7727272727272729</v>
          </cell>
        </row>
        <row r="83">
          <cell r="B83" t="str">
            <v>DMO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7.3</v>
          </cell>
          <cell r="K83">
            <v>1.8</v>
          </cell>
          <cell r="L83">
            <v>0</v>
          </cell>
          <cell r="M83">
            <v>0</v>
          </cell>
          <cell r="N83">
            <v>0</v>
          </cell>
          <cell r="O83">
            <v>0.82727272727272727</v>
          </cell>
        </row>
        <row r="85">
          <cell r="B85" t="str">
            <v>URC UOP-I</v>
          </cell>
          <cell r="C85">
            <v>24</v>
          </cell>
          <cell r="D85">
            <v>24</v>
          </cell>
          <cell r="E85">
            <v>24</v>
          </cell>
          <cell r="F85">
            <v>24</v>
          </cell>
          <cell r="G85">
            <v>24</v>
          </cell>
          <cell r="H85">
            <v>24</v>
          </cell>
          <cell r="I85">
            <v>24</v>
          </cell>
          <cell r="J85">
            <v>24</v>
          </cell>
          <cell r="K85">
            <v>24</v>
          </cell>
          <cell r="L85">
            <v>24</v>
          </cell>
          <cell r="M85">
            <v>26</v>
          </cell>
          <cell r="N85">
            <v>26</v>
          </cell>
          <cell r="O85">
            <v>24.363636363636363</v>
          </cell>
        </row>
        <row r="86">
          <cell r="B86" t="str">
            <v>Gasóleo</v>
          </cell>
          <cell r="C86">
            <v>5</v>
          </cell>
          <cell r="D86">
            <v>10</v>
          </cell>
          <cell r="E86">
            <v>10</v>
          </cell>
          <cell r="F86">
            <v>10</v>
          </cell>
          <cell r="G86">
            <v>10</v>
          </cell>
          <cell r="H86">
            <v>10</v>
          </cell>
          <cell r="I86">
            <v>10</v>
          </cell>
          <cell r="J86">
            <v>12</v>
          </cell>
          <cell r="K86">
            <v>12</v>
          </cell>
          <cell r="L86">
            <v>9</v>
          </cell>
          <cell r="M86">
            <v>4</v>
          </cell>
          <cell r="N86">
            <v>7.5</v>
          </cell>
          <cell r="O86">
            <v>9.5</v>
          </cell>
        </row>
        <row r="87">
          <cell r="B87" t="str">
            <v>DMOH</v>
          </cell>
          <cell r="C87">
            <v>11</v>
          </cell>
          <cell r="D87">
            <v>14</v>
          </cell>
          <cell r="E87">
            <v>14</v>
          </cell>
          <cell r="F87">
            <v>14</v>
          </cell>
          <cell r="G87">
            <v>14</v>
          </cell>
          <cell r="H87">
            <v>14</v>
          </cell>
          <cell r="I87">
            <v>14</v>
          </cell>
          <cell r="J87">
            <v>12</v>
          </cell>
          <cell r="K87">
            <v>12</v>
          </cell>
          <cell r="L87">
            <v>15</v>
          </cell>
          <cell r="M87">
            <v>17</v>
          </cell>
          <cell r="N87">
            <v>15</v>
          </cell>
          <cell r="O87">
            <v>14.090909090909092</v>
          </cell>
        </row>
        <row r="88">
          <cell r="B88" t="str">
            <v>Crudo reducido</v>
          </cell>
          <cell r="C88">
            <v>8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5</v>
          </cell>
          <cell r="N88">
            <v>3.5</v>
          </cell>
          <cell r="O88">
            <v>0.77272727272727271</v>
          </cell>
        </row>
        <row r="90">
          <cell r="B90" t="str">
            <v>URC UOP-II</v>
          </cell>
          <cell r="C90">
            <v>9</v>
          </cell>
          <cell r="D90">
            <v>35</v>
          </cell>
          <cell r="E90">
            <v>35</v>
          </cell>
          <cell r="F90">
            <v>35</v>
          </cell>
          <cell r="G90">
            <v>35</v>
          </cell>
          <cell r="H90">
            <v>35</v>
          </cell>
          <cell r="I90">
            <v>35</v>
          </cell>
          <cell r="J90">
            <v>35</v>
          </cell>
          <cell r="K90">
            <v>35</v>
          </cell>
          <cell r="L90">
            <v>35</v>
          </cell>
          <cell r="M90">
            <v>9.3000000000000007</v>
          </cell>
          <cell r="N90">
            <v>20.3</v>
          </cell>
          <cell r="O90">
            <v>31.327272727272728</v>
          </cell>
        </row>
        <row r="91">
          <cell r="B91" t="str">
            <v>Gasóleo</v>
          </cell>
          <cell r="C91">
            <v>3.1</v>
          </cell>
          <cell r="D91">
            <v>17</v>
          </cell>
          <cell r="E91">
            <v>18</v>
          </cell>
          <cell r="F91">
            <v>19</v>
          </cell>
          <cell r="G91">
            <v>20</v>
          </cell>
          <cell r="H91">
            <v>14</v>
          </cell>
          <cell r="I91">
            <v>20.100000000000001</v>
          </cell>
          <cell r="J91">
            <v>19</v>
          </cell>
          <cell r="K91">
            <v>16</v>
          </cell>
          <cell r="L91">
            <v>18</v>
          </cell>
          <cell r="M91">
            <v>3.5</v>
          </cell>
          <cell r="N91">
            <v>5.8</v>
          </cell>
          <cell r="O91">
            <v>15.490909090909092</v>
          </cell>
        </row>
        <row r="92">
          <cell r="B92" t="str">
            <v>DMOH</v>
          </cell>
          <cell r="C92">
            <v>3.1</v>
          </cell>
          <cell r="D92">
            <v>9</v>
          </cell>
          <cell r="E92">
            <v>8</v>
          </cell>
          <cell r="F92">
            <v>8</v>
          </cell>
          <cell r="G92">
            <v>6</v>
          </cell>
          <cell r="H92">
            <v>9</v>
          </cell>
          <cell r="I92">
            <v>0</v>
          </cell>
          <cell r="J92">
            <v>0</v>
          </cell>
          <cell r="K92">
            <v>9</v>
          </cell>
          <cell r="L92">
            <v>8</v>
          </cell>
          <cell r="M92">
            <v>2.9</v>
          </cell>
          <cell r="N92">
            <v>8.6999999999999993</v>
          </cell>
          <cell r="O92">
            <v>6.2363636363636354</v>
          </cell>
        </row>
        <row r="93">
          <cell r="B93" t="str">
            <v>Crudo reducido</v>
          </cell>
          <cell r="C93">
            <v>2.8</v>
          </cell>
          <cell r="D93">
            <v>9</v>
          </cell>
          <cell r="E93">
            <v>9</v>
          </cell>
          <cell r="F93">
            <v>8</v>
          </cell>
          <cell r="G93">
            <v>9</v>
          </cell>
          <cell r="H93">
            <v>12</v>
          </cell>
          <cell r="I93">
            <v>12</v>
          </cell>
          <cell r="J93">
            <v>12</v>
          </cell>
          <cell r="K93">
            <v>10</v>
          </cell>
          <cell r="L93">
            <v>9</v>
          </cell>
          <cell r="M93">
            <v>2.9</v>
          </cell>
          <cell r="N93">
            <v>5.8</v>
          </cell>
          <cell r="O93">
            <v>8.9727272727272727</v>
          </cell>
        </row>
        <row r="94">
          <cell r="B94" t="str">
            <v>DMO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2.9</v>
          </cell>
          <cell r="J94">
            <v>4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0.62727272727272732</v>
          </cell>
        </row>
        <row r="97">
          <cell r="B97" t="str">
            <v>UNIBON</v>
          </cell>
          <cell r="C97">
            <v>22</v>
          </cell>
          <cell r="D97">
            <v>22</v>
          </cell>
          <cell r="E97">
            <v>22</v>
          </cell>
          <cell r="F97">
            <v>22</v>
          </cell>
          <cell r="G97">
            <v>22</v>
          </cell>
          <cell r="H97">
            <v>22</v>
          </cell>
          <cell r="I97">
            <v>22</v>
          </cell>
          <cell r="J97">
            <v>5</v>
          </cell>
          <cell r="K97">
            <v>19.099999999999998</v>
          </cell>
          <cell r="L97">
            <v>22</v>
          </cell>
          <cell r="M97">
            <v>22</v>
          </cell>
          <cell r="N97">
            <v>22</v>
          </cell>
          <cell r="O97">
            <v>20.190909090909091</v>
          </cell>
        </row>
        <row r="98">
          <cell r="B98" t="str">
            <v>Gasóleo</v>
          </cell>
          <cell r="C98">
            <v>4</v>
          </cell>
          <cell r="D98">
            <v>2</v>
          </cell>
          <cell r="E98">
            <v>2</v>
          </cell>
          <cell r="F98">
            <v>2</v>
          </cell>
          <cell r="G98">
            <v>3</v>
          </cell>
          <cell r="H98">
            <v>3</v>
          </cell>
          <cell r="I98">
            <v>4</v>
          </cell>
          <cell r="J98">
            <v>0</v>
          </cell>
          <cell r="K98">
            <v>3.9</v>
          </cell>
          <cell r="L98">
            <v>4</v>
          </cell>
          <cell r="M98">
            <v>0.5</v>
          </cell>
          <cell r="N98">
            <v>1</v>
          </cell>
          <cell r="O98">
            <v>2.3090909090909091</v>
          </cell>
        </row>
        <row r="99">
          <cell r="B99" t="str">
            <v>DMO</v>
          </cell>
          <cell r="C99">
            <v>18</v>
          </cell>
          <cell r="D99">
            <v>20</v>
          </cell>
          <cell r="E99">
            <v>20</v>
          </cell>
          <cell r="F99">
            <v>20</v>
          </cell>
          <cell r="G99">
            <v>19</v>
          </cell>
          <cell r="H99">
            <v>19</v>
          </cell>
          <cell r="I99">
            <v>18</v>
          </cell>
          <cell r="J99">
            <v>5</v>
          </cell>
          <cell r="K99">
            <v>15.2</v>
          </cell>
          <cell r="L99">
            <v>18</v>
          </cell>
          <cell r="M99">
            <v>21.5</v>
          </cell>
          <cell r="N99">
            <v>21</v>
          </cell>
          <cell r="O99">
            <v>17.881818181818179</v>
          </cell>
        </row>
        <row r="101">
          <cell r="B101" t="str">
            <v>DEMEX</v>
          </cell>
          <cell r="C101">
            <v>34</v>
          </cell>
          <cell r="D101">
            <v>37</v>
          </cell>
          <cell r="E101">
            <v>37</v>
          </cell>
          <cell r="F101">
            <v>36</v>
          </cell>
          <cell r="G101">
            <v>36</v>
          </cell>
          <cell r="H101">
            <v>35</v>
          </cell>
          <cell r="I101">
            <v>36</v>
          </cell>
          <cell r="J101">
            <v>36</v>
          </cell>
          <cell r="K101">
            <v>5.6</v>
          </cell>
          <cell r="L101">
            <v>30.2</v>
          </cell>
          <cell r="M101">
            <v>38</v>
          </cell>
          <cell r="N101">
            <v>37</v>
          </cell>
          <cell r="O101">
            <v>33.072727272727271</v>
          </cell>
        </row>
        <row r="102">
          <cell r="B102" t="str">
            <v>Fondos de Vacío</v>
          </cell>
          <cell r="C102">
            <v>34</v>
          </cell>
          <cell r="D102">
            <v>37</v>
          </cell>
          <cell r="E102">
            <v>37</v>
          </cell>
          <cell r="F102">
            <v>36</v>
          </cell>
          <cell r="G102">
            <v>36</v>
          </cell>
          <cell r="H102">
            <v>35</v>
          </cell>
          <cell r="I102">
            <v>36</v>
          </cell>
          <cell r="J102">
            <v>36</v>
          </cell>
          <cell r="K102">
            <v>5.6</v>
          </cell>
          <cell r="L102">
            <v>30.2</v>
          </cell>
          <cell r="M102">
            <v>38</v>
          </cell>
          <cell r="N102">
            <v>37</v>
          </cell>
          <cell r="O102">
            <v>33.072727272727271</v>
          </cell>
        </row>
        <row r="104">
          <cell r="B104" t="str">
            <v>VR II</v>
          </cell>
          <cell r="C104">
            <v>14.6</v>
          </cell>
          <cell r="D104">
            <v>17.3</v>
          </cell>
          <cell r="E104">
            <v>0</v>
          </cell>
          <cell r="F104">
            <v>15.5</v>
          </cell>
          <cell r="G104">
            <v>15.5</v>
          </cell>
          <cell r="H104">
            <v>15.1</v>
          </cell>
          <cell r="I104">
            <v>15.5</v>
          </cell>
          <cell r="J104">
            <v>15.5</v>
          </cell>
          <cell r="K104">
            <v>19.399999999999999</v>
          </cell>
          <cell r="L104">
            <v>7.7</v>
          </cell>
          <cell r="M104">
            <v>19</v>
          </cell>
          <cell r="N104">
            <v>17.899999999999999</v>
          </cell>
          <cell r="O104">
            <v>14.4</v>
          </cell>
        </row>
        <row r="105">
          <cell r="B105" t="str">
            <v>Fondos Demex</v>
          </cell>
          <cell r="C105">
            <v>14.6</v>
          </cell>
          <cell r="D105">
            <v>17.3</v>
          </cell>
          <cell r="E105">
            <v>0</v>
          </cell>
          <cell r="F105">
            <v>15.5</v>
          </cell>
          <cell r="G105">
            <v>15.5</v>
          </cell>
          <cell r="H105">
            <v>15.1</v>
          </cell>
          <cell r="I105">
            <v>15.5</v>
          </cell>
          <cell r="J105">
            <v>15.5</v>
          </cell>
          <cell r="K105">
            <v>2.9</v>
          </cell>
          <cell r="L105">
            <v>7.7</v>
          </cell>
          <cell r="M105">
            <v>19</v>
          </cell>
          <cell r="N105">
            <v>17.899999999999999</v>
          </cell>
          <cell r="O105">
            <v>12.9</v>
          </cell>
        </row>
        <row r="106">
          <cell r="B106" t="str">
            <v>Fondos de Vacío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16.5</v>
          </cell>
          <cell r="L106">
            <v>0</v>
          </cell>
          <cell r="M106">
            <v>0</v>
          </cell>
          <cell r="N106">
            <v>0</v>
          </cell>
          <cell r="O106">
            <v>1.5</v>
          </cell>
        </row>
        <row r="108">
          <cell r="B108" t="str">
            <v>VR I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</row>
        <row r="109">
          <cell r="B109" t="str">
            <v>Fondos de Vacío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</row>
      </sheetData>
      <sheetData sheetId="5" refreshError="1">
        <row r="1">
          <cell r="A1" t="str">
            <v>TABLA No.8</v>
          </cell>
        </row>
        <row r="2">
          <cell r="A2" t="str">
            <v>REVISION DEL PRONOSTICO VOLUMETRICO Y ECONOMICO 1999</v>
          </cell>
        </row>
        <row r="3">
          <cell r="A3" t="str">
            <v xml:space="preserve">BALANCE DE GLP  </v>
          </cell>
        </row>
        <row r="4">
          <cell r="A4" t="str">
            <v>kBPDC</v>
          </cell>
        </row>
        <row r="5">
          <cell r="A5" t="str">
            <v>A. ZONA INFLUENCIA GCB</v>
          </cell>
        </row>
        <row r="6">
          <cell r="C6" t="str">
            <v>ENE</v>
          </cell>
          <cell r="D6" t="str">
            <v>FEB</v>
          </cell>
          <cell r="E6" t="str">
            <v>MAR</v>
          </cell>
          <cell r="F6" t="str">
            <v>ABR</v>
          </cell>
          <cell r="G6" t="str">
            <v>MAY</v>
          </cell>
          <cell r="H6" t="str">
            <v>JUN</v>
          </cell>
          <cell r="I6" t="str">
            <v>JUL</v>
          </cell>
          <cell r="J6" t="str">
            <v>AGO</v>
          </cell>
          <cell r="K6" t="str">
            <v>SEP</v>
          </cell>
          <cell r="L6" t="str">
            <v>OCT</v>
          </cell>
          <cell r="M6" t="str">
            <v>NOV</v>
          </cell>
          <cell r="N6" t="str">
            <v>DIC</v>
          </cell>
          <cell r="O6" t="str">
            <v>PROMEDIO</v>
          </cell>
        </row>
        <row r="8">
          <cell r="A8" t="str">
            <v>1.-</v>
          </cell>
          <cell r="B8" t="str">
            <v>PRODUCCIONES</v>
          </cell>
          <cell r="O8" t="str">
            <v>ENE 00</v>
          </cell>
        </row>
        <row r="9">
          <cell r="B9" t="str">
            <v>INVENTARIOS AREA GCB</v>
          </cell>
          <cell r="C9">
            <v>320</v>
          </cell>
          <cell r="D9">
            <v>260</v>
          </cell>
          <cell r="E9">
            <v>236.11200000000002</v>
          </cell>
          <cell r="F9">
            <v>249.28700000000009</v>
          </cell>
          <cell r="G9">
            <v>280.63700000000017</v>
          </cell>
          <cell r="H9">
            <v>307.3900000000001</v>
          </cell>
          <cell r="I9">
            <v>292.69000000000005</v>
          </cell>
          <cell r="J9">
            <v>260.32600000000014</v>
          </cell>
          <cell r="K9">
            <v>285.43600000000021</v>
          </cell>
          <cell r="L9">
            <v>247.69600000000017</v>
          </cell>
          <cell r="M9">
            <v>233.83900000000011</v>
          </cell>
          <cell r="N9">
            <v>174.73900000000009</v>
          </cell>
          <cell r="O9">
            <v>177.83900000000011</v>
          </cell>
        </row>
        <row r="10">
          <cell r="B10" t="str">
            <v>PRODUCCION TOTAL DE GCB</v>
          </cell>
          <cell r="C10">
            <v>16.728436584685042</v>
          </cell>
          <cell r="D10">
            <v>19.600000000000001</v>
          </cell>
          <cell r="E10">
            <v>20.3</v>
          </cell>
          <cell r="F10">
            <v>20.100000000000001</v>
          </cell>
          <cell r="G10">
            <v>19.2</v>
          </cell>
          <cell r="H10">
            <v>17.93</v>
          </cell>
          <cell r="I10">
            <v>16.96</v>
          </cell>
          <cell r="J10">
            <v>20</v>
          </cell>
          <cell r="K10">
            <v>19.72</v>
          </cell>
          <cell r="L10">
            <v>19.72</v>
          </cell>
          <cell r="M10">
            <v>15.7</v>
          </cell>
          <cell r="N10">
            <v>18.75</v>
          </cell>
          <cell r="O10">
            <v>18.907272727272726</v>
          </cell>
        </row>
        <row r="11">
          <cell r="B11" t="str">
            <v>PRODUCCION NETA DE GCB</v>
          </cell>
          <cell r="C11">
            <v>16.278436584685043</v>
          </cell>
          <cell r="D11">
            <v>18.562000000000001</v>
          </cell>
          <cell r="E11">
            <v>19.262</v>
          </cell>
          <cell r="F11">
            <v>19.062000000000001</v>
          </cell>
          <cell r="G11">
            <v>18.161999999999999</v>
          </cell>
          <cell r="H11">
            <v>16.891999999999999</v>
          </cell>
          <cell r="I11">
            <v>15.922000000000001</v>
          </cell>
          <cell r="J11">
            <v>18.962</v>
          </cell>
          <cell r="K11">
            <v>18.681999999999999</v>
          </cell>
          <cell r="L11">
            <v>18.681999999999999</v>
          </cell>
          <cell r="M11">
            <v>15.35</v>
          </cell>
          <cell r="N11">
            <v>17.712</v>
          </cell>
          <cell r="O11">
            <v>17.93181818181818</v>
          </cell>
        </row>
        <row r="12">
          <cell r="B12" t="str">
            <v>PRODUCCION TOTAL DE CAMPOS</v>
          </cell>
          <cell r="C12">
            <v>4.0400000000000009</v>
          </cell>
          <cell r="D12">
            <v>3.37</v>
          </cell>
          <cell r="E12">
            <v>3.37</v>
          </cell>
          <cell r="F12">
            <v>3.37</v>
          </cell>
          <cell r="G12">
            <v>3.37</v>
          </cell>
          <cell r="H12">
            <v>3.37</v>
          </cell>
          <cell r="I12">
            <v>3.37</v>
          </cell>
          <cell r="J12">
            <v>3.37</v>
          </cell>
          <cell r="K12">
            <v>3.37</v>
          </cell>
          <cell r="L12">
            <v>3.37</v>
          </cell>
          <cell r="M12">
            <v>3.37</v>
          </cell>
          <cell r="N12">
            <v>3.37</v>
          </cell>
          <cell r="O12">
            <v>3.37</v>
          </cell>
        </row>
        <row r="13">
          <cell r="B13" t="str">
            <v>ELC  - GLP</v>
          </cell>
          <cell r="C13">
            <v>0.06</v>
          </cell>
          <cell r="D13">
            <v>0.05</v>
          </cell>
          <cell r="E13">
            <v>0.05</v>
          </cell>
          <cell r="F13">
            <v>0.05</v>
          </cell>
          <cell r="G13">
            <v>0.05</v>
          </cell>
          <cell r="H13">
            <v>0.05</v>
          </cell>
          <cell r="I13">
            <v>0.05</v>
          </cell>
          <cell r="J13">
            <v>0.05</v>
          </cell>
          <cell r="K13">
            <v>0.05</v>
          </cell>
          <cell r="L13">
            <v>0.05</v>
          </cell>
          <cell r="M13">
            <v>0.05</v>
          </cell>
          <cell r="N13">
            <v>0.05</v>
          </cell>
          <cell r="O13">
            <v>4.9999999999999996E-2</v>
          </cell>
        </row>
        <row r="14">
          <cell r="B14" t="str">
            <v>PROVINCIA  - C3´S</v>
          </cell>
          <cell r="C14">
            <v>0.52</v>
          </cell>
          <cell r="D14">
            <v>0.4</v>
          </cell>
          <cell r="E14">
            <v>0.4</v>
          </cell>
          <cell r="F14">
            <v>0.4</v>
          </cell>
          <cell r="G14">
            <v>0.4</v>
          </cell>
          <cell r="H14">
            <v>0.4</v>
          </cell>
          <cell r="I14">
            <v>0.4</v>
          </cell>
          <cell r="J14">
            <v>0.4</v>
          </cell>
          <cell r="K14">
            <v>0.4</v>
          </cell>
          <cell r="L14">
            <v>0.4</v>
          </cell>
          <cell r="M14">
            <v>0.4</v>
          </cell>
          <cell r="N14">
            <v>0.4</v>
          </cell>
          <cell r="O14">
            <v>0.39999999999999997</v>
          </cell>
        </row>
        <row r="15">
          <cell r="B15" t="str">
            <v>PROVINCIA  - C4´S</v>
          </cell>
          <cell r="C15">
            <v>0.42</v>
          </cell>
          <cell r="D15">
            <v>0.3</v>
          </cell>
          <cell r="E15">
            <v>0.3</v>
          </cell>
          <cell r="F15">
            <v>0.3</v>
          </cell>
          <cell r="G15">
            <v>0.3</v>
          </cell>
          <cell r="H15">
            <v>0.3</v>
          </cell>
          <cell r="I15">
            <v>0.3</v>
          </cell>
          <cell r="J15">
            <v>0.3</v>
          </cell>
          <cell r="K15">
            <v>0.3</v>
          </cell>
          <cell r="L15">
            <v>0.3</v>
          </cell>
          <cell r="M15">
            <v>0.3</v>
          </cell>
          <cell r="N15">
            <v>0.3</v>
          </cell>
          <cell r="O15">
            <v>0.29999999999999993</v>
          </cell>
        </row>
        <row r="16">
          <cell r="B16" t="str">
            <v>PAYOA  - C3´S</v>
          </cell>
          <cell r="C16">
            <v>0.68</v>
          </cell>
          <cell r="D16">
            <v>0.68</v>
          </cell>
          <cell r="E16">
            <v>0.68</v>
          </cell>
          <cell r="F16">
            <v>0.68</v>
          </cell>
          <cell r="G16">
            <v>0.68</v>
          </cell>
          <cell r="H16">
            <v>0.68</v>
          </cell>
          <cell r="I16">
            <v>0.68</v>
          </cell>
          <cell r="J16">
            <v>0.68</v>
          </cell>
          <cell r="K16">
            <v>0.68</v>
          </cell>
          <cell r="L16">
            <v>0.68</v>
          </cell>
          <cell r="M16">
            <v>0.68</v>
          </cell>
          <cell r="N16">
            <v>0.68</v>
          </cell>
          <cell r="O16">
            <v>0.67999999999999983</v>
          </cell>
        </row>
        <row r="17">
          <cell r="B17" t="str">
            <v>PAYOA  - C4´S</v>
          </cell>
          <cell r="C17">
            <v>0.42</v>
          </cell>
          <cell r="D17">
            <v>0.42</v>
          </cell>
          <cell r="E17">
            <v>0.42</v>
          </cell>
          <cell r="F17">
            <v>0.42</v>
          </cell>
          <cell r="G17">
            <v>0.42</v>
          </cell>
          <cell r="H17">
            <v>0.42</v>
          </cell>
          <cell r="I17">
            <v>0.42</v>
          </cell>
          <cell r="J17">
            <v>0.42</v>
          </cell>
          <cell r="K17">
            <v>0.42</v>
          </cell>
          <cell r="L17">
            <v>0.42</v>
          </cell>
          <cell r="M17">
            <v>0.42</v>
          </cell>
          <cell r="N17">
            <v>0.42</v>
          </cell>
          <cell r="O17">
            <v>0.42</v>
          </cell>
        </row>
        <row r="18">
          <cell r="B18" t="str">
            <v>APIAY - GLP</v>
          </cell>
          <cell r="C18">
            <v>1.1000000000000001</v>
          </cell>
          <cell r="D18">
            <v>1.1000000000000001</v>
          </cell>
          <cell r="E18">
            <v>1.1000000000000001</v>
          </cell>
          <cell r="F18">
            <v>1.1000000000000001</v>
          </cell>
          <cell r="G18">
            <v>1.1000000000000001</v>
          </cell>
          <cell r="H18">
            <v>1.1000000000000001</v>
          </cell>
          <cell r="I18">
            <v>1.1000000000000001</v>
          </cell>
          <cell r="J18">
            <v>1.1000000000000001</v>
          </cell>
          <cell r="K18">
            <v>1.1000000000000001</v>
          </cell>
          <cell r="L18">
            <v>1.1000000000000001</v>
          </cell>
          <cell r="M18">
            <v>1.1000000000000001</v>
          </cell>
          <cell r="N18">
            <v>1.1000000000000001</v>
          </cell>
          <cell r="O18">
            <v>1.0999999999999999</v>
          </cell>
        </row>
        <row r="19">
          <cell r="B19" t="str">
            <v>TIBU/CICUCO - GLP</v>
          </cell>
          <cell r="C19">
            <v>0.2</v>
          </cell>
          <cell r="D19">
            <v>0.09</v>
          </cell>
          <cell r="E19">
            <v>0.09</v>
          </cell>
          <cell r="F19">
            <v>0.09</v>
          </cell>
          <cell r="G19">
            <v>0.09</v>
          </cell>
          <cell r="H19">
            <v>0.09</v>
          </cell>
          <cell r="I19">
            <v>0.09</v>
          </cell>
          <cell r="J19">
            <v>0.09</v>
          </cell>
          <cell r="K19">
            <v>0.09</v>
          </cell>
          <cell r="L19">
            <v>0.09</v>
          </cell>
          <cell r="M19">
            <v>0.09</v>
          </cell>
          <cell r="N19">
            <v>0.09</v>
          </cell>
          <cell r="O19">
            <v>8.9999999999999983E-2</v>
          </cell>
        </row>
        <row r="20">
          <cell r="B20" t="str">
            <v>OPON - C3´S</v>
          </cell>
          <cell r="C20">
            <v>0.18</v>
          </cell>
          <cell r="D20">
            <v>0.1</v>
          </cell>
          <cell r="E20">
            <v>0.1</v>
          </cell>
          <cell r="F20">
            <v>0.1</v>
          </cell>
          <cell r="G20">
            <v>0.1</v>
          </cell>
          <cell r="H20">
            <v>0.1</v>
          </cell>
          <cell r="I20">
            <v>0.1</v>
          </cell>
          <cell r="J20">
            <v>0.1</v>
          </cell>
          <cell r="K20">
            <v>0.1</v>
          </cell>
          <cell r="L20">
            <v>0.1</v>
          </cell>
          <cell r="M20">
            <v>0.1</v>
          </cell>
          <cell r="N20">
            <v>0.1</v>
          </cell>
          <cell r="O20">
            <v>9.9999999999999992E-2</v>
          </cell>
        </row>
        <row r="21">
          <cell r="B21" t="str">
            <v>ELC + OPON - C4´S</v>
          </cell>
          <cell r="C21">
            <v>0.46</v>
          </cell>
          <cell r="D21">
            <v>0.23</v>
          </cell>
          <cell r="E21">
            <v>0.23</v>
          </cell>
          <cell r="F21">
            <v>0.23</v>
          </cell>
          <cell r="G21">
            <v>0.23</v>
          </cell>
          <cell r="H21">
            <v>0.23</v>
          </cell>
          <cell r="I21">
            <v>0.23</v>
          </cell>
          <cell r="J21">
            <v>0.23</v>
          </cell>
          <cell r="K21">
            <v>0.23</v>
          </cell>
          <cell r="L21">
            <v>0.23</v>
          </cell>
          <cell r="M21">
            <v>0.23</v>
          </cell>
          <cell r="N21">
            <v>0.23</v>
          </cell>
          <cell r="O21">
            <v>0.23</v>
          </cell>
        </row>
        <row r="23">
          <cell r="A23" t="str">
            <v xml:space="preserve"> </v>
          </cell>
          <cell r="B23" t="str">
            <v xml:space="preserve">PRODUCC. TOTAL DISPONIBLE AREA </v>
          </cell>
          <cell r="C23">
            <v>20.318436584685045</v>
          </cell>
          <cell r="D23">
            <v>21.932000000000002</v>
          </cell>
          <cell r="E23">
            <v>22.632000000000001</v>
          </cell>
          <cell r="F23">
            <v>22.432000000000002</v>
          </cell>
          <cell r="G23">
            <v>21.532</v>
          </cell>
          <cell r="H23">
            <v>20.262</v>
          </cell>
          <cell r="I23">
            <v>19.292000000000002</v>
          </cell>
          <cell r="J23">
            <v>22.332000000000001</v>
          </cell>
          <cell r="K23">
            <v>22.052</v>
          </cell>
          <cell r="L23">
            <v>22.052</v>
          </cell>
          <cell r="M23">
            <v>18.72</v>
          </cell>
          <cell r="N23">
            <v>21.082000000000001</v>
          </cell>
          <cell r="O23">
            <v>21.301818181818177</v>
          </cell>
        </row>
        <row r="25">
          <cell r="A25" t="str">
            <v xml:space="preserve">2.- </v>
          </cell>
          <cell r="B25" t="str">
            <v>DEMANDA GLP AREA GCB</v>
          </cell>
          <cell r="C25">
            <v>22.2</v>
          </cell>
          <cell r="D25">
            <v>23.428000000000001</v>
          </cell>
          <cell r="E25">
            <v>23.606999999999999</v>
          </cell>
          <cell r="F25">
            <v>23.786999999999999</v>
          </cell>
          <cell r="G25">
            <v>23.969000000000001</v>
          </cell>
          <cell r="H25">
            <v>24.152000000000001</v>
          </cell>
          <cell r="I25">
            <v>24.335999999999999</v>
          </cell>
          <cell r="J25">
            <v>24.521999999999998</v>
          </cell>
          <cell r="K25">
            <v>24.71</v>
          </cell>
          <cell r="L25">
            <v>24.899000000000001</v>
          </cell>
          <cell r="M25">
            <v>25.09</v>
          </cell>
          <cell r="N25">
            <v>25.282</v>
          </cell>
          <cell r="O25">
            <v>24.343818181818179</v>
          </cell>
        </row>
        <row r="27">
          <cell r="A27" t="str">
            <v>3.-</v>
          </cell>
          <cell r="B27" t="str">
            <v>TRANSFERENCIAS GRC---&gt; GCB</v>
          </cell>
          <cell r="C27">
            <v>0</v>
          </cell>
          <cell r="D27">
            <v>1</v>
          </cell>
          <cell r="E27">
            <v>1.4</v>
          </cell>
          <cell r="F27">
            <v>2.4</v>
          </cell>
          <cell r="G27">
            <v>3.3</v>
          </cell>
          <cell r="H27">
            <v>3.4</v>
          </cell>
          <cell r="I27">
            <v>4</v>
          </cell>
          <cell r="J27">
            <v>3</v>
          </cell>
          <cell r="K27">
            <v>1.4</v>
          </cell>
          <cell r="L27">
            <v>2.4</v>
          </cell>
          <cell r="M27">
            <v>4.4000000000000004</v>
          </cell>
          <cell r="N27">
            <v>4.3</v>
          </cell>
          <cell r="O27">
            <v>2.8181818181818179</v>
          </cell>
        </row>
        <row r="28">
          <cell r="B28" t="str">
            <v>FLOTA FLUVIAL</v>
          </cell>
          <cell r="C28">
            <v>0</v>
          </cell>
          <cell r="D28">
            <v>1</v>
          </cell>
          <cell r="E28">
            <v>1.4</v>
          </cell>
          <cell r="F28">
            <v>1.4</v>
          </cell>
          <cell r="G28">
            <v>1.4</v>
          </cell>
          <cell r="H28">
            <v>1.4</v>
          </cell>
          <cell r="I28">
            <v>1.4</v>
          </cell>
          <cell r="J28">
            <v>1.4</v>
          </cell>
          <cell r="K28">
            <v>1.4</v>
          </cell>
          <cell r="L28">
            <v>1.4</v>
          </cell>
          <cell r="M28">
            <v>1.4</v>
          </cell>
          <cell r="N28">
            <v>1.4</v>
          </cell>
          <cell r="O28">
            <v>1.3636363636363638</v>
          </cell>
        </row>
        <row r="29">
          <cell r="B29" t="str">
            <v>CARROTANQUES</v>
          </cell>
          <cell r="C29">
            <v>0</v>
          </cell>
          <cell r="D29">
            <v>0</v>
          </cell>
          <cell r="E29">
            <v>0</v>
          </cell>
          <cell r="F29">
            <v>1</v>
          </cell>
          <cell r="G29">
            <v>1.9</v>
          </cell>
          <cell r="H29">
            <v>2</v>
          </cell>
          <cell r="I29">
            <v>2.6</v>
          </cell>
          <cell r="J29">
            <v>1.6</v>
          </cell>
          <cell r="K29">
            <v>0</v>
          </cell>
          <cell r="L29">
            <v>1</v>
          </cell>
          <cell r="M29">
            <v>3</v>
          </cell>
          <cell r="N29">
            <v>2.9</v>
          </cell>
          <cell r="O29">
            <v>1.4545454545454546</v>
          </cell>
        </row>
        <row r="31">
          <cell r="A31" t="str">
            <v>4.-</v>
          </cell>
          <cell r="B31" t="str">
            <v>TRANSPORTE FLUVIAL GCB - GRC</v>
          </cell>
          <cell r="C31">
            <v>0</v>
          </cell>
          <cell r="D31">
            <v>0.35714285714285715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3.2467532467532471E-2</v>
          </cell>
        </row>
        <row r="32">
          <cell r="B32" t="str">
            <v xml:space="preserve">BUTANOS </v>
          </cell>
          <cell r="C32">
            <v>0</v>
          </cell>
          <cell r="D32">
            <v>0.35714285714285715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3.2467532467532471E-2</v>
          </cell>
        </row>
        <row r="33">
          <cell r="B33" t="str">
            <v xml:space="preserve"> GLP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</row>
        <row r="35">
          <cell r="A35" t="str">
            <v xml:space="preserve">5.- </v>
          </cell>
          <cell r="B35" t="str">
            <v>GLP IMPORTADO  PARA GCB (Informativo)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0.8</v>
          </cell>
          <cell r="J35">
            <v>0</v>
          </cell>
          <cell r="K35">
            <v>0</v>
          </cell>
          <cell r="L35">
            <v>1.3</v>
          </cell>
          <cell r="M35">
            <v>0.8</v>
          </cell>
          <cell r="N35">
            <v>0.8</v>
          </cell>
          <cell r="O35">
            <v>0.33636363636363636</v>
          </cell>
        </row>
        <row r="38">
          <cell r="A38" t="str">
            <v>B. ZONA INFLUENCIA GRC</v>
          </cell>
        </row>
        <row r="39">
          <cell r="O39" t="str">
            <v>ENE/00</v>
          </cell>
        </row>
        <row r="40">
          <cell r="A40" t="str">
            <v>1.-</v>
          </cell>
          <cell r="B40" t="str">
            <v>INVENTARIOS COSTA NORTE</v>
          </cell>
          <cell r="D40">
            <v>16.899999999999999</v>
          </cell>
          <cell r="E40">
            <v>15.837142857142858</v>
          </cell>
          <cell r="F40">
            <v>15.967142857142857</v>
          </cell>
          <cell r="G40">
            <v>16.067142857142859</v>
          </cell>
          <cell r="H40">
            <v>16.067142857142855</v>
          </cell>
          <cell r="I40">
            <v>15.967142857142855</v>
          </cell>
          <cell r="J40">
            <v>15.267142857142854</v>
          </cell>
          <cell r="K40">
            <v>15.367142857142854</v>
          </cell>
          <cell r="L40">
            <v>15.367142857142854</v>
          </cell>
          <cell r="M40">
            <v>13.867142857142854</v>
          </cell>
          <cell r="N40">
            <v>11.067142857142855</v>
          </cell>
          <cell r="O40">
            <v>15.24922077922078</v>
          </cell>
        </row>
        <row r="41">
          <cell r="B41" t="str">
            <v>C3</v>
          </cell>
          <cell r="D41">
            <v>12.9</v>
          </cell>
          <cell r="E41">
            <v>12.73</v>
          </cell>
          <cell r="F41">
            <v>12.86</v>
          </cell>
          <cell r="G41">
            <v>12.96</v>
          </cell>
          <cell r="H41">
            <v>12.959999999999997</v>
          </cell>
          <cell r="I41">
            <v>12.859999999999998</v>
          </cell>
          <cell r="J41">
            <v>12.159999999999997</v>
          </cell>
          <cell r="K41">
            <v>12.259999999999996</v>
          </cell>
          <cell r="L41">
            <v>12.259999999999996</v>
          </cell>
          <cell r="M41">
            <v>10.759999999999996</v>
          </cell>
          <cell r="N41">
            <v>7.9599999999999973</v>
          </cell>
          <cell r="O41">
            <v>12.060909090909087</v>
          </cell>
        </row>
        <row r="42">
          <cell r="B42" t="str">
            <v>C4</v>
          </cell>
          <cell r="D42">
            <v>4</v>
          </cell>
          <cell r="E42">
            <v>3.1071428571428572</v>
          </cell>
          <cell r="F42">
            <v>3.1071428571428572</v>
          </cell>
          <cell r="G42">
            <v>3.1071428571428572</v>
          </cell>
          <cell r="H42">
            <v>3.1071428571428572</v>
          </cell>
          <cell r="I42">
            <v>3.1071428571428572</v>
          </cell>
          <cell r="J42">
            <v>3.1071428571428572</v>
          </cell>
          <cell r="K42">
            <v>3.1071428571428572</v>
          </cell>
          <cell r="L42">
            <v>3.1071428571428572</v>
          </cell>
          <cell r="M42">
            <v>3.1071428571428572</v>
          </cell>
          <cell r="N42">
            <v>3.1071428571428572</v>
          </cell>
          <cell r="O42">
            <v>3.1883116883116887</v>
          </cell>
        </row>
        <row r="44">
          <cell r="A44" t="str">
            <v>2.-</v>
          </cell>
          <cell r="B44" t="str">
            <v>PRODUCCION NETA GRC</v>
          </cell>
          <cell r="C44">
            <v>2.3260779523143147</v>
          </cell>
          <cell r="D44">
            <v>2.4300000000000002</v>
          </cell>
          <cell r="E44">
            <v>3.13</v>
          </cell>
          <cell r="F44">
            <v>4.0999999999999996</v>
          </cell>
          <cell r="G44">
            <v>4.9000000000000004</v>
          </cell>
          <cell r="H44">
            <v>4.9000000000000004</v>
          </cell>
          <cell r="I44">
            <v>4.9000000000000004</v>
          </cell>
          <cell r="J44">
            <v>4.7</v>
          </cell>
          <cell r="K44">
            <v>3</v>
          </cell>
          <cell r="L44">
            <v>2.5</v>
          </cell>
          <cell r="M44">
            <v>3.2</v>
          </cell>
          <cell r="N44">
            <v>4.9000000000000004</v>
          </cell>
          <cell r="O44">
            <v>3.8781818181818184</v>
          </cell>
        </row>
        <row r="45">
          <cell r="B45" t="str">
            <v>C3</v>
          </cell>
          <cell r="D45">
            <v>2.4300000000000002</v>
          </cell>
          <cell r="E45">
            <v>3.13</v>
          </cell>
          <cell r="F45">
            <v>4.0999999999999996</v>
          </cell>
          <cell r="G45">
            <v>4.9000000000000004</v>
          </cell>
          <cell r="H45">
            <v>4.9000000000000004</v>
          </cell>
          <cell r="I45">
            <v>4.9000000000000004</v>
          </cell>
          <cell r="J45">
            <v>4.7</v>
          </cell>
          <cell r="K45">
            <v>3</v>
          </cell>
          <cell r="L45">
            <v>2.5</v>
          </cell>
          <cell r="M45">
            <v>3.2</v>
          </cell>
          <cell r="N45">
            <v>4.9000000000000004</v>
          </cell>
          <cell r="O45">
            <v>3.8781818181818184</v>
          </cell>
        </row>
        <row r="46">
          <cell r="B46" t="str">
            <v>C4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</row>
        <row r="48">
          <cell r="A48" t="str">
            <v>3.-</v>
          </cell>
          <cell r="B48" t="str">
            <v>DEMANDA GLP AREA GRC</v>
          </cell>
          <cell r="C48">
            <v>1.5499999523162842</v>
          </cell>
          <cell r="D48">
            <v>1.6</v>
          </cell>
          <cell r="E48">
            <v>1.6</v>
          </cell>
          <cell r="F48">
            <v>1.6</v>
          </cell>
          <cell r="G48">
            <v>1.6</v>
          </cell>
          <cell r="H48">
            <v>1.6</v>
          </cell>
          <cell r="I48">
            <v>1.6</v>
          </cell>
          <cell r="J48">
            <v>1.6</v>
          </cell>
          <cell r="K48">
            <v>1.6</v>
          </cell>
          <cell r="L48">
            <v>1.6</v>
          </cell>
          <cell r="M48">
            <v>1.6</v>
          </cell>
          <cell r="N48">
            <v>1.6</v>
          </cell>
          <cell r="O48">
            <v>1.5999999999999999</v>
          </cell>
        </row>
        <row r="50">
          <cell r="A50" t="str">
            <v>4.-</v>
          </cell>
          <cell r="B50" t="str">
            <v>GLP/C3=   A  POLIOLEFINAS (NETO)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</row>
        <row r="52">
          <cell r="A52" t="str">
            <v>4.-</v>
          </cell>
          <cell r="B52" t="str">
            <v>ENVIO DE GLP A GCB</v>
          </cell>
          <cell r="D52">
            <v>1</v>
          </cell>
          <cell r="E52">
            <v>1.4</v>
          </cell>
          <cell r="F52">
            <v>2.4</v>
          </cell>
          <cell r="G52">
            <v>3.3</v>
          </cell>
          <cell r="H52">
            <v>3.4</v>
          </cell>
          <cell r="I52">
            <v>4</v>
          </cell>
          <cell r="J52">
            <v>3</v>
          </cell>
          <cell r="K52">
            <v>1.4</v>
          </cell>
          <cell r="L52">
            <v>2.4</v>
          </cell>
          <cell r="M52">
            <v>4.4000000000000004</v>
          </cell>
          <cell r="N52">
            <v>4.3</v>
          </cell>
          <cell r="O52">
            <v>2.8181818181818179</v>
          </cell>
        </row>
        <row r="54">
          <cell r="A54" t="str">
            <v>6.-</v>
          </cell>
          <cell r="B54" t="str">
            <v>RECIBO GLP  DE CIB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</row>
        <row r="56">
          <cell r="A56" t="str">
            <v>7.-</v>
          </cell>
          <cell r="B56" t="str">
            <v>EXPORTACIONES</v>
          </cell>
        </row>
        <row r="57">
          <cell r="B57" t="str">
            <v>TOTAL DE BUTANOS (GCB+GRC)</v>
          </cell>
          <cell r="C57">
            <v>0.77607799999803051</v>
          </cell>
          <cell r="D57">
            <v>0.8928571428571429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8.1168831168831168E-2</v>
          </cell>
        </row>
        <row r="63">
          <cell r="A63" t="str">
            <v>A. ZONA INFLUENCIA GCB</v>
          </cell>
        </row>
        <row r="64">
          <cell r="C64" t="str">
            <v>ENE</v>
          </cell>
          <cell r="D64" t="str">
            <v>FEB</v>
          </cell>
          <cell r="E64" t="str">
            <v>MAR</v>
          </cell>
          <cell r="F64" t="str">
            <v>ABR</v>
          </cell>
          <cell r="G64" t="str">
            <v>MAY</v>
          </cell>
          <cell r="H64" t="str">
            <v>JUN</v>
          </cell>
          <cell r="I64" t="str">
            <v>JUL</v>
          </cell>
          <cell r="J64" t="str">
            <v>AGO</v>
          </cell>
          <cell r="K64" t="str">
            <v>SEP</v>
          </cell>
          <cell r="L64" t="str">
            <v>OCT</v>
          </cell>
          <cell r="M64" t="str">
            <v>NOV</v>
          </cell>
          <cell r="N64" t="str">
            <v>DIC</v>
          </cell>
          <cell r="O64" t="str">
            <v>PROMEDIO</v>
          </cell>
        </row>
        <row r="66">
          <cell r="A66" t="str">
            <v>1.-</v>
          </cell>
          <cell r="B66" t="str">
            <v>PRODUCCIONES</v>
          </cell>
        </row>
        <row r="67">
          <cell r="B67" t="str">
            <v>PRODUCCION TOTAL URC´S CIB</v>
          </cell>
          <cell r="C67">
            <v>16.728436584685042</v>
          </cell>
          <cell r="D67">
            <v>19.600000000000001</v>
          </cell>
          <cell r="E67">
            <v>20.3</v>
          </cell>
          <cell r="F67">
            <v>20.100000000000001</v>
          </cell>
          <cell r="G67">
            <v>19.7</v>
          </cell>
          <cell r="H67">
            <v>17.93</v>
          </cell>
          <cell r="I67">
            <v>16.96</v>
          </cell>
          <cell r="J67">
            <v>20</v>
          </cell>
          <cell r="K67">
            <v>19.72</v>
          </cell>
          <cell r="L67">
            <v>19.72</v>
          </cell>
          <cell r="M67">
            <v>15.7</v>
          </cell>
          <cell r="N67">
            <v>18.75</v>
          </cell>
          <cell r="O67">
            <v>18.952727272727273</v>
          </cell>
        </row>
        <row r="68">
          <cell r="B68" t="str">
            <v>PRODUCCION DE CAMPOS</v>
          </cell>
          <cell r="C68">
            <v>4.0400000000000009</v>
          </cell>
          <cell r="D68">
            <v>3.37</v>
          </cell>
          <cell r="E68">
            <v>3.37</v>
          </cell>
          <cell r="F68">
            <v>3.37</v>
          </cell>
          <cell r="G68">
            <v>3.37</v>
          </cell>
          <cell r="H68">
            <v>3.37</v>
          </cell>
          <cell r="I68">
            <v>3.37</v>
          </cell>
          <cell r="J68">
            <v>3.37</v>
          </cell>
          <cell r="K68">
            <v>3.37</v>
          </cell>
          <cell r="L68">
            <v>3.37</v>
          </cell>
          <cell r="M68">
            <v>3.37</v>
          </cell>
          <cell r="N68">
            <v>3.37</v>
          </cell>
          <cell r="O68">
            <v>3.37</v>
          </cell>
        </row>
        <row r="69">
          <cell r="B69" t="str">
            <v>SUBTOTAL  C3´S SEGREGADO DE CAMPOS</v>
          </cell>
          <cell r="C69">
            <v>1.3800000000000001</v>
          </cell>
          <cell r="D69">
            <v>1.1800000000000002</v>
          </cell>
          <cell r="E69">
            <v>1.1800000000000002</v>
          </cell>
          <cell r="F69">
            <v>1.1800000000000002</v>
          </cell>
          <cell r="G69">
            <v>1.1800000000000002</v>
          </cell>
          <cell r="H69">
            <v>1.1800000000000002</v>
          </cell>
          <cell r="I69">
            <v>1.1800000000000002</v>
          </cell>
          <cell r="J69">
            <v>1.1800000000000002</v>
          </cell>
          <cell r="K69">
            <v>1.1800000000000002</v>
          </cell>
          <cell r="L69">
            <v>1.1800000000000002</v>
          </cell>
          <cell r="M69">
            <v>1.1800000000000002</v>
          </cell>
          <cell r="N69">
            <v>1.1800000000000002</v>
          </cell>
          <cell r="O69">
            <v>1.18</v>
          </cell>
        </row>
        <row r="70">
          <cell r="B70" t="str">
            <v>SUBTOTAL  C4´S SEGREGADOS DE CAMPOS</v>
          </cell>
          <cell r="C70">
            <v>1.3</v>
          </cell>
          <cell r="D70">
            <v>0.95</v>
          </cell>
          <cell r="E70">
            <v>0.95</v>
          </cell>
          <cell r="F70">
            <v>0.95</v>
          </cell>
          <cell r="G70">
            <v>0.95</v>
          </cell>
          <cell r="H70">
            <v>0.95</v>
          </cell>
          <cell r="I70">
            <v>0.95</v>
          </cell>
          <cell r="J70">
            <v>0.95</v>
          </cell>
          <cell r="K70">
            <v>0.95</v>
          </cell>
          <cell r="L70">
            <v>0.95</v>
          </cell>
          <cell r="M70">
            <v>0.95</v>
          </cell>
          <cell r="N70">
            <v>0.95</v>
          </cell>
          <cell r="O70">
            <v>0.95</v>
          </cell>
        </row>
        <row r="72">
          <cell r="A72" t="str">
            <v>2.-</v>
          </cell>
          <cell r="B72" t="str">
            <v>CONSUMOS</v>
          </cell>
          <cell r="C72">
            <v>0.45</v>
          </cell>
          <cell r="D72">
            <v>1.038</v>
          </cell>
          <cell r="E72">
            <v>1.038</v>
          </cell>
          <cell r="F72">
            <v>1.038</v>
          </cell>
          <cell r="G72">
            <v>1.038</v>
          </cell>
          <cell r="H72">
            <v>1.038</v>
          </cell>
          <cell r="I72">
            <v>1.038</v>
          </cell>
          <cell r="J72">
            <v>1.038</v>
          </cell>
          <cell r="K72">
            <v>1.038</v>
          </cell>
          <cell r="L72">
            <v>1.038</v>
          </cell>
          <cell r="M72">
            <v>0.35</v>
          </cell>
          <cell r="N72">
            <v>1.038</v>
          </cell>
          <cell r="O72">
            <v>0.97545454545454546</v>
          </cell>
        </row>
        <row r="73">
          <cell r="B73" t="str">
            <v>ALQUILACION (consumo neto)</v>
          </cell>
          <cell r="C73">
            <v>0</v>
          </cell>
          <cell r="D73">
            <v>0.68800000000000006</v>
          </cell>
          <cell r="E73">
            <v>0.68800000000000006</v>
          </cell>
          <cell r="F73">
            <v>0.68800000000000006</v>
          </cell>
          <cell r="G73">
            <v>0.68800000000000006</v>
          </cell>
          <cell r="H73">
            <v>0.68800000000000006</v>
          </cell>
          <cell r="I73">
            <v>0.68800000000000006</v>
          </cell>
          <cell r="J73">
            <v>0.68800000000000006</v>
          </cell>
          <cell r="K73">
            <v>0.68800000000000006</v>
          </cell>
          <cell r="L73">
            <v>0.68800000000000006</v>
          </cell>
          <cell r="M73">
            <v>0</v>
          </cell>
          <cell r="N73">
            <v>0.68800000000000006</v>
          </cell>
          <cell r="O73">
            <v>0.62545454545454537</v>
          </cell>
        </row>
        <row r="74">
          <cell r="B74" t="str">
            <v>DEMEX / PARAFINAS</v>
          </cell>
          <cell r="C74">
            <v>0.45</v>
          </cell>
          <cell r="D74">
            <v>0.35</v>
          </cell>
          <cell r="E74">
            <v>0.35</v>
          </cell>
          <cell r="F74">
            <v>0.35</v>
          </cell>
          <cell r="G74">
            <v>0.35</v>
          </cell>
          <cell r="H74">
            <v>0.35</v>
          </cell>
          <cell r="I74">
            <v>0.35</v>
          </cell>
          <cell r="J74">
            <v>0.35</v>
          </cell>
          <cell r="K74">
            <v>0.35</v>
          </cell>
          <cell r="L74">
            <v>0.35</v>
          </cell>
          <cell r="M74">
            <v>0.35</v>
          </cell>
          <cell r="N74">
            <v>0.35</v>
          </cell>
          <cell r="O74">
            <v>0.35000000000000003</v>
          </cell>
        </row>
        <row r="75">
          <cell r="B75" t="str">
            <v>GAS COMBUSTIBLE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</row>
        <row r="77">
          <cell r="A77" t="str">
            <v xml:space="preserve">3.- </v>
          </cell>
          <cell r="B77" t="str">
            <v xml:space="preserve">PRODUCC. NETA DISPONIBLE AREA </v>
          </cell>
          <cell r="C77">
            <v>20.318436584685042</v>
          </cell>
          <cell r="D77">
            <v>21.932000000000002</v>
          </cell>
          <cell r="E77">
            <v>22.632000000000001</v>
          </cell>
          <cell r="F77">
            <v>22.432000000000002</v>
          </cell>
          <cell r="G77">
            <v>22.032</v>
          </cell>
          <cell r="H77">
            <v>20.262</v>
          </cell>
          <cell r="I77">
            <v>19.292000000000002</v>
          </cell>
          <cell r="J77">
            <v>22.332000000000001</v>
          </cell>
          <cell r="K77">
            <v>22.052</v>
          </cell>
          <cell r="L77">
            <v>22.052</v>
          </cell>
          <cell r="M77">
            <v>18.72</v>
          </cell>
          <cell r="N77">
            <v>21.082000000000001</v>
          </cell>
          <cell r="O77">
            <v>21.347272727272724</v>
          </cell>
        </row>
        <row r="79">
          <cell r="A79" t="str">
            <v xml:space="preserve">4.- </v>
          </cell>
          <cell r="B79" t="str">
            <v>DEMANDA GLP AREA GCB</v>
          </cell>
          <cell r="C79">
            <v>22.2</v>
          </cell>
          <cell r="D79">
            <v>23.428000000000001</v>
          </cell>
          <cell r="E79">
            <v>23.606999999999999</v>
          </cell>
          <cell r="F79">
            <v>23.786999999999999</v>
          </cell>
          <cell r="G79">
            <v>23.969000000000001</v>
          </cell>
          <cell r="H79">
            <v>24.152000000000001</v>
          </cell>
          <cell r="I79">
            <v>24.335999999999999</v>
          </cell>
          <cell r="J79">
            <v>24.521999999999998</v>
          </cell>
          <cell r="K79">
            <v>24.71</v>
          </cell>
          <cell r="L79">
            <v>24.899000000000001</v>
          </cell>
          <cell r="M79">
            <v>25.09</v>
          </cell>
          <cell r="N79">
            <v>25.282</v>
          </cell>
          <cell r="O79">
            <v>24.343818181818179</v>
          </cell>
        </row>
        <row r="81">
          <cell r="A81" t="str">
            <v>5.-</v>
          </cell>
          <cell r="B81" t="str">
            <v>PROPILENO (VENTA &amp; IMPORTADO)</v>
          </cell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</row>
        <row r="83">
          <cell r="A83" t="str">
            <v>6.-</v>
          </cell>
          <cell r="B83" t="str">
            <v>TRANSPORTE FLUVIAL GRC  -  GCB</v>
          </cell>
          <cell r="C83">
            <v>0</v>
          </cell>
          <cell r="D83">
            <v>1</v>
          </cell>
          <cell r="E83">
            <v>1.4</v>
          </cell>
          <cell r="F83">
            <v>2.4</v>
          </cell>
          <cell r="G83">
            <v>3.3</v>
          </cell>
          <cell r="H83">
            <v>3.4</v>
          </cell>
          <cell r="I83">
            <v>4.8</v>
          </cell>
          <cell r="J83">
            <v>3</v>
          </cell>
          <cell r="K83">
            <v>1.4</v>
          </cell>
          <cell r="L83">
            <v>3.7</v>
          </cell>
          <cell r="M83">
            <v>5.2</v>
          </cell>
          <cell r="N83">
            <v>5.0999999999999996</v>
          </cell>
          <cell r="O83">
            <v>3.1545454545454543</v>
          </cell>
        </row>
        <row r="84">
          <cell r="B84" t="str">
            <v>DE GRC</v>
          </cell>
          <cell r="C84">
            <v>0</v>
          </cell>
          <cell r="D84">
            <v>1</v>
          </cell>
          <cell r="E84">
            <v>1.4</v>
          </cell>
          <cell r="F84">
            <v>2.4</v>
          </cell>
          <cell r="G84">
            <v>3.3</v>
          </cell>
          <cell r="H84">
            <v>3.4</v>
          </cell>
          <cell r="I84">
            <v>4</v>
          </cell>
          <cell r="J84">
            <v>3</v>
          </cell>
          <cell r="K84">
            <v>1.4</v>
          </cell>
          <cell r="L84">
            <v>2.4</v>
          </cell>
          <cell r="M84">
            <v>4.4000000000000004</v>
          </cell>
          <cell r="N84">
            <v>4.3</v>
          </cell>
          <cell r="O84">
            <v>2.8181818181818179</v>
          </cell>
        </row>
        <row r="85">
          <cell r="B85" t="str">
            <v xml:space="preserve">     IMPORTADO</v>
          </cell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0.8</v>
          </cell>
          <cell r="J85">
            <v>0</v>
          </cell>
          <cell r="K85">
            <v>0</v>
          </cell>
          <cell r="L85">
            <v>1.3</v>
          </cell>
          <cell r="M85">
            <v>0.8</v>
          </cell>
          <cell r="N85">
            <v>0.8</v>
          </cell>
          <cell r="O85">
            <v>0.33636363636363636</v>
          </cell>
        </row>
        <row r="87">
          <cell r="A87" t="str">
            <v>7.-</v>
          </cell>
          <cell r="B87" t="str">
            <v>GLP DE CIB A CAR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</row>
        <row r="90">
          <cell r="A90" t="str">
            <v>B. ZONA INFLUENCIA GRC</v>
          </cell>
        </row>
        <row r="92">
          <cell r="A92" t="str">
            <v>1.-</v>
          </cell>
          <cell r="B92" t="str">
            <v>PRODUCCION TOTAL URC</v>
          </cell>
          <cell r="C92">
            <v>5.4581359523128494</v>
          </cell>
          <cell r="D92">
            <v>5.4000199999994951</v>
          </cell>
          <cell r="E92">
            <v>5.2258199420160967</v>
          </cell>
          <cell r="F92">
            <v>5.4000199999994951</v>
          </cell>
          <cell r="G92">
            <v>5.4000199999994951</v>
          </cell>
          <cell r="H92">
            <v>5.4000199999994951</v>
          </cell>
          <cell r="I92">
            <v>5.4000199999994951</v>
          </cell>
          <cell r="J92">
            <v>5.398982783812972</v>
          </cell>
          <cell r="K92">
            <v>3.4200200762934401</v>
          </cell>
          <cell r="L92">
            <v>2.7800199237055496</v>
          </cell>
          <cell r="M92">
            <v>5.4000199999994951</v>
          </cell>
          <cell r="N92">
            <v>5.4000199999994951</v>
          </cell>
          <cell r="O92">
            <v>4.9659075205295018</v>
          </cell>
        </row>
        <row r="94">
          <cell r="A94" t="str">
            <v>2.-</v>
          </cell>
          <cell r="B94" t="str">
            <v>CARGA A POLIMERIZACION</v>
          </cell>
          <cell r="C94">
            <v>5.4000999999974741</v>
          </cell>
          <cell r="D94">
            <v>4.8207896551698886</v>
          </cell>
          <cell r="E94">
            <v>4.6963067965778214</v>
          </cell>
          <cell r="F94">
            <v>4.0966517241354055</v>
          </cell>
          <cell r="G94">
            <v>4.1242379310319572</v>
          </cell>
          <cell r="H94">
            <v>0.68458275861816476</v>
          </cell>
          <cell r="I94">
            <v>0.68458275861816476</v>
          </cell>
          <cell r="J94">
            <v>1.1621047996758835</v>
          </cell>
          <cell r="K94">
            <v>0.70699668326289711</v>
          </cell>
          <cell r="L94">
            <v>0.35527228224929253</v>
          </cell>
          <cell r="M94">
            <v>3.7242379310319569</v>
          </cell>
          <cell r="N94">
            <v>0.88458275861816482</v>
          </cell>
          <cell r="O94">
            <v>2.3582132799081457</v>
          </cell>
        </row>
        <row r="96">
          <cell r="A96" t="str">
            <v>3.-</v>
          </cell>
          <cell r="B96" t="str">
            <v xml:space="preserve">PRODUCCION NETA </v>
          </cell>
          <cell r="C96">
            <v>2.3260779523143147</v>
          </cell>
          <cell r="D96">
            <v>2.4300000000000002</v>
          </cell>
          <cell r="E96">
            <v>3.13</v>
          </cell>
          <cell r="F96">
            <v>4.0999999999999996</v>
          </cell>
          <cell r="G96">
            <v>4.9000000000000004</v>
          </cell>
          <cell r="H96">
            <v>4.9000000000000004</v>
          </cell>
          <cell r="I96">
            <v>4.9000000000000004</v>
          </cell>
          <cell r="J96">
            <v>4.7</v>
          </cell>
          <cell r="K96">
            <v>3</v>
          </cell>
          <cell r="L96">
            <v>2.5</v>
          </cell>
          <cell r="M96">
            <v>3.2</v>
          </cell>
          <cell r="N96">
            <v>4.9000000000000004</v>
          </cell>
          <cell r="O96">
            <v>3.8781818181818184</v>
          </cell>
        </row>
        <row r="98">
          <cell r="A98" t="str">
            <v>4.-</v>
          </cell>
          <cell r="B98" t="str">
            <v>DEMANDA DE GLP</v>
          </cell>
          <cell r="C98">
            <v>1.5499999523162842</v>
          </cell>
          <cell r="D98">
            <v>1.6</v>
          </cell>
          <cell r="E98">
            <v>1.6</v>
          </cell>
          <cell r="F98">
            <v>1.6</v>
          </cell>
          <cell r="G98">
            <v>1.6</v>
          </cell>
          <cell r="H98">
            <v>1.6</v>
          </cell>
          <cell r="I98">
            <v>1.6</v>
          </cell>
          <cell r="J98">
            <v>1.6</v>
          </cell>
          <cell r="K98">
            <v>1.6</v>
          </cell>
          <cell r="L98">
            <v>1.6</v>
          </cell>
          <cell r="M98">
            <v>1.6</v>
          </cell>
          <cell r="N98">
            <v>1.6</v>
          </cell>
          <cell r="O98">
            <v>1.5999999999999999</v>
          </cell>
        </row>
        <row r="100">
          <cell r="A100" t="str">
            <v>5.-</v>
          </cell>
          <cell r="B100" t="str">
            <v>GLP/C3=  DE CAR  A  POLIOLEFINAS</v>
          </cell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</row>
        <row r="102">
          <cell r="A102" t="str">
            <v>6.-</v>
          </cell>
          <cell r="B102" t="str">
            <v>EXCEDENTES</v>
          </cell>
          <cell r="C102">
            <v>0.77607799999803051</v>
          </cell>
          <cell r="D102">
            <v>0.83000000000000007</v>
          </cell>
          <cell r="E102">
            <v>1.5299999999999998</v>
          </cell>
          <cell r="F102">
            <v>2.4999999999999996</v>
          </cell>
          <cell r="G102">
            <v>3.3000000000000003</v>
          </cell>
          <cell r="H102">
            <v>3.3000000000000003</v>
          </cell>
          <cell r="I102">
            <v>3.3000000000000003</v>
          </cell>
          <cell r="J102">
            <v>3.1</v>
          </cell>
          <cell r="K102">
            <v>1.4</v>
          </cell>
          <cell r="L102">
            <v>0.89999999999999991</v>
          </cell>
          <cell r="M102">
            <v>1.6</v>
          </cell>
          <cell r="N102">
            <v>3.3000000000000003</v>
          </cell>
          <cell r="O102">
            <v>2.2781818181818183</v>
          </cell>
        </row>
        <row r="103">
          <cell r="B103" t="str">
            <v>C3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</row>
        <row r="104">
          <cell r="B104" t="str">
            <v>C4</v>
          </cell>
          <cell r="C104">
            <v>0.77607799999803051</v>
          </cell>
          <cell r="D104">
            <v>0.83000000000000007</v>
          </cell>
          <cell r="E104">
            <v>1.5299999999999998</v>
          </cell>
          <cell r="F104">
            <v>2.4999999999999996</v>
          </cell>
          <cell r="G104">
            <v>3.3000000000000003</v>
          </cell>
          <cell r="H104">
            <v>3.3000000000000003</v>
          </cell>
          <cell r="I104">
            <v>3.3000000000000003</v>
          </cell>
          <cell r="J104">
            <v>3.1</v>
          </cell>
          <cell r="K104">
            <v>1.4</v>
          </cell>
          <cell r="L104">
            <v>0.89999999999999991</v>
          </cell>
          <cell r="M104">
            <v>1.6</v>
          </cell>
          <cell r="N104">
            <v>3.3000000000000003</v>
          </cell>
          <cell r="O104">
            <v>2.2781818181818183</v>
          </cell>
        </row>
        <row r="106">
          <cell r="A106" t="str">
            <v>7.-</v>
          </cell>
          <cell r="B106" t="str">
            <v xml:space="preserve">ENVIO GLP A GCB </v>
          </cell>
          <cell r="D106">
            <v>1</v>
          </cell>
          <cell r="E106">
            <v>1.4</v>
          </cell>
          <cell r="F106">
            <v>2.4</v>
          </cell>
          <cell r="G106">
            <v>3.3</v>
          </cell>
          <cell r="H106">
            <v>3.4</v>
          </cell>
          <cell r="I106">
            <v>4</v>
          </cell>
          <cell r="J106">
            <v>3</v>
          </cell>
          <cell r="K106">
            <v>1.4</v>
          </cell>
          <cell r="L106">
            <v>2.4</v>
          </cell>
          <cell r="M106">
            <v>4.4000000000000004</v>
          </cell>
          <cell r="N106">
            <v>4.3</v>
          </cell>
          <cell r="O106">
            <v>2.8181818181818179</v>
          </cell>
        </row>
        <row r="107">
          <cell r="B107" t="str">
            <v>FLOTA FLUVIAL</v>
          </cell>
          <cell r="D107">
            <v>1</v>
          </cell>
          <cell r="E107">
            <v>1.4</v>
          </cell>
          <cell r="F107">
            <v>1.4</v>
          </cell>
          <cell r="G107">
            <v>1.4</v>
          </cell>
          <cell r="H107">
            <v>1.4</v>
          </cell>
          <cell r="I107">
            <v>1.4</v>
          </cell>
          <cell r="J107">
            <v>1.4</v>
          </cell>
          <cell r="K107">
            <v>1.4</v>
          </cell>
          <cell r="L107">
            <v>1.4</v>
          </cell>
          <cell r="M107">
            <v>1.4</v>
          </cell>
          <cell r="N107">
            <v>1.4</v>
          </cell>
          <cell r="O107">
            <v>1.3636363636363638</v>
          </cell>
        </row>
        <row r="108">
          <cell r="B108" t="str">
            <v>CARROTANQUES</v>
          </cell>
          <cell r="D108">
            <v>0</v>
          </cell>
          <cell r="E108">
            <v>0</v>
          </cell>
          <cell r="F108">
            <v>1</v>
          </cell>
          <cell r="G108">
            <v>1.9</v>
          </cell>
          <cell r="H108">
            <v>2</v>
          </cell>
          <cell r="I108">
            <v>2.6</v>
          </cell>
          <cell r="J108">
            <v>1.6</v>
          </cell>
          <cell r="K108">
            <v>0</v>
          </cell>
          <cell r="L108">
            <v>1</v>
          </cell>
          <cell r="M108">
            <v>3</v>
          </cell>
          <cell r="N108">
            <v>2.9</v>
          </cell>
          <cell r="O108">
            <v>1.4545454545454546</v>
          </cell>
        </row>
        <row r="110">
          <cell r="A110" t="str">
            <v>8.-</v>
          </cell>
          <cell r="B110" t="str">
            <v>RECIBO GLP  DE CIB</v>
          </cell>
          <cell r="C110">
            <v>0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</row>
        <row r="112">
          <cell r="A112" t="str">
            <v>9.-</v>
          </cell>
          <cell r="B112" t="str">
            <v>EXPORTACION DE BUTANOS</v>
          </cell>
          <cell r="C112">
            <v>0.77607799999803051</v>
          </cell>
          <cell r="D112">
            <v>0.8928571428571429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8.1168831168831168E-2</v>
          </cell>
        </row>
        <row r="114">
          <cell r="A114" t="str">
            <v>10,-</v>
          </cell>
          <cell r="B114" t="str">
            <v>IMPORTACION DE GLP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0.8</v>
          </cell>
          <cell r="J114">
            <v>0</v>
          </cell>
          <cell r="K114">
            <v>0</v>
          </cell>
          <cell r="L114">
            <v>1.3</v>
          </cell>
          <cell r="M114">
            <v>0.8</v>
          </cell>
          <cell r="N114">
            <v>0.8</v>
          </cell>
          <cell r="O114">
            <v>0.33636363636363636</v>
          </cell>
        </row>
      </sheetData>
      <sheetData sheetId="6"/>
      <sheetData sheetId="7" refreshError="1">
        <row r="1">
          <cell r="A1" t="str">
            <v>TABLA No.10</v>
          </cell>
        </row>
        <row r="2">
          <cell r="A2" t="str">
            <v>REVISION DEL PRONOSTICO VOLUMETRICO Y ECONOMICO 1999</v>
          </cell>
        </row>
        <row r="3">
          <cell r="A3" t="str">
            <v>BALANCE DE DESTILADOS MEDIOS</v>
          </cell>
        </row>
        <row r="4">
          <cell r="A4" t="str">
            <v>kBPDC</v>
          </cell>
        </row>
        <row r="6">
          <cell r="C6" t="str">
            <v>ENE</v>
          </cell>
          <cell r="D6" t="str">
            <v>FEB</v>
          </cell>
          <cell r="E6" t="str">
            <v>MAR</v>
          </cell>
          <cell r="F6" t="str">
            <v>ABR</v>
          </cell>
          <cell r="G6" t="str">
            <v>MAY</v>
          </cell>
          <cell r="H6" t="str">
            <v>JUN</v>
          </cell>
          <cell r="I6" t="str">
            <v>JUL</v>
          </cell>
          <cell r="J6" t="str">
            <v>AGO</v>
          </cell>
          <cell r="K6" t="str">
            <v>SEP</v>
          </cell>
          <cell r="L6" t="str">
            <v>OCT</v>
          </cell>
          <cell r="M6" t="str">
            <v>NOV</v>
          </cell>
          <cell r="N6" t="str">
            <v>DIC</v>
          </cell>
          <cell r="O6" t="str">
            <v>PROMEDIO</v>
          </cell>
        </row>
        <row r="7">
          <cell r="O7" t="str">
            <v>INV ENE 00</v>
          </cell>
        </row>
        <row r="8">
          <cell r="B8" t="str">
            <v>INVENTARIO DEL PAIS: KBLS</v>
          </cell>
          <cell r="C8">
            <v>1855</v>
          </cell>
          <cell r="D8">
            <v>2250</v>
          </cell>
          <cell r="E8">
            <v>2140.1479983577733</v>
          </cell>
          <cell r="F8">
            <v>2187.5469816393856</v>
          </cell>
          <cell r="G8">
            <v>2152.9869864888192</v>
          </cell>
          <cell r="H8">
            <v>2193.8759798812862</v>
          </cell>
          <cell r="I8">
            <v>2207.7959856176376</v>
          </cell>
          <cell r="J8">
            <v>2138.758986652374</v>
          </cell>
          <cell r="K8">
            <v>2137.189004686355</v>
          </cell>
          <cell r="L8">
            <v>2014.1890133266445</v>
          </cell>
          <cell r="M8">
            <v>2060.3130267486567</v>
          </cell>
          <cell r="N8">
            <v>2118.9330405960081</v>
          </cell>
          <cell r="O8">
            <v>2110.526028533935</v>
          </cell>
        </row>
        <row r="10">
          <cell r="A10" t="str">
            <v>1.-</v>
          </cell>
          <cell r="B10" t="str">
            <v>PRODUCCION TOTAL</v>
          </cell>
          <cell r="C10">
            <v>89.261290296414231</v>
          </cell>
          <cell r="D10">
            <v>81.24071428571429</v>
          </cell>
          <cell r="E10">
            <v>84.902000000000001</v>
          </cell>
          <cell r="F10">
            <v>87.472000000000008</v>
          </cell>
          <cell r="G10">
            <v>89.117000000000004</v>
          </cell>
          <cell r="H10">
            <v>86.842000000000013</v>
          </cell>
          <cell r="I10">
            <v>86.43</v>
          </cell>
          <cell r="J10">
            <v>88.73</v>
          </cell>
          <cell r="K10">
            <v>80.830000000000013</v>
          </cell>
          <cell r="L10">
            <v>91.287000000000006</v>
          </cell>
          <cell r="M10">
            <v>83.730000000000018</v>
          </cell>
          <cell r="N10">
            <v>94.13</v>
          </cell>
          <cell r="O10">
            <v>86.791883116883128</v>
          </cell>
        </row>
        <row r="11">
          <cell r="B11" t="str">
            <v>GCB</v>
          </cell>
          <cell r="C11">
            <v>60.3</v>
          </cell>
          <cell r="D11">
            <v>59</v>
          </cell>
          <cell r="E11">
            <v>59.571999999999996</v>
          </cell>
          <cell r="F11">
            <v>62.042000000000002</v>
          </cell>
          <cell r="G11">
            <v>62.286999999999999</v>
          </cell>
          <cell r="H11">
            <v>60.411999999999999</v>
          </cell>
          <cell r="I11">
            <v>61.400000000000006</v>
          </cell>
          <cell r="J11">
            <v>63.599999999999994</v>
          </cell>
          <cell r="K11">
            <v>54.300000000000004</v>
          </cell>
          <cell r="L11">
            <v>64.757000000000005</v>
          </cell>
          <cell r="M11">
            <v>57.2</v>
          </cell>
          <cell r="N11">
            <v>67.599999999999994</v>
          </cell>
          <cell r="O11">
            <v>61.106363636363646</v>
          </cell>
        </row>
        <row r="12">
          <cell r="B12" t="str">
            <v>JET</v>
          </cell>
          <cell r="D12">
            <v>13.6</v>
          </cell>
          <cell r="E12">
            <v>12.6</v>
          </cell>
          <cell r="F12">
            <v>14.1</v>
          </cell>
          <cell r="G12">
            <v>14.2</v>
          </cell>
          <cell r="H12">
            <v>13.7</v>
          </cell>
          <cell r="I12">
            <v>14</v>
          </cell>
          <cell r="J12">
            <v>14.8</v>
          </cell>
          <cell r="K12">
            <v>12.3</v>
          </cell>
          <cell r="L12">
            <v>14.2</v>
          </cell>
          <cell r="M12">
            <v>12.4</v>
          </cell>
          <cell r="N12">
            <v>14.6</v>
          </cell>
          <cell r="O12">
            <v>13.681818181818182</v>
          </cell>
        </row>
        <row r="13">
          <cell r="B13" t="str">
            <v xml:space="preserve">QUERO </v>
          </cell>
          <cell r="D13">
            <v>1.8</v>
          </cell>
          <cell r="E13">
            <v>1.8</v>
          </cell>
          <cell r="F13">
            <v>1.8</v>
          </cell>
          <cell r="G13">
            <v>1.8</v>
          </cell>
          <cell r="H13">
            <v>1.7</v>
          </cell>
          <cell r="I13">
            <v>1.8</v>
          </cell>
          <cell r="J13">
            <v>1.9</v>
          </cell>
          <cell r="K13">
            <v>1.8</v>
          </cell>
          <cell r="L13">
            <v>1.8</v>
          </cell>
          <cell r="M13">
            <v>1.8</v>
          </cell>
          <cell r="N13">
            <v>1.7</v>
          </cell>
          <cell r="O13">
            <v>1.7909090909090912</v>
          </cell>
        </row>
        <row r="14">
          <cell r="B14" t="str">
            <v>DIESEL</v>
          </cell>
          <cell r="D14">
            <v>43.6</v>
          </cell>
          <cell r="E14">
            <v>45.171999999999997</v>
          </cell>
          <cell r="F14">
            <v>46.142000000000003</v>
          </cell>
          <cell r="G14">
            <v>46.286999999999999</v>
          </cell>
          <cell r="H14">
            <v>45.012</v>
          </cell>
          <cell r="I14">
            <v>45.6</v>
          </cell>
          <cell r="J14">
            <v>46.9</v>
          </cell>
          <cell r="K14">
            <v>40.200000000000003</v>
          </cell>
          <cell r="L14">
            <v>48.756999999999998</v>
          </cell>
          <cell r="M14">
            <v>43</v>
          </cell>
          <cell r="N14">
            <v>51.3</v>
          </cell>
          <cell r="O14">
            <v>45.633636363636363</v>
          </cell>
        </row>
        <row r="15">
          <cell r="B15" t="str">
            <v>GRC</v>
          </cell>
          <cell r="C15">
            <v>28.031290296414227</v>
          </cell>
          <cell r="D15">
            <v>21.310714285714283</v>
          </cell>
          <cell r="E15">
            <v>24.4</v>
          </cell>
          <cell r="F15">
            <v>24.5</v>
          </cell>
          <cell r="G15">
            <v>25.9</v>
          </cell>
          <cell r="H15">
            <v>25.5</v>
          </cell>
          <cell r="I15">
            <v>24.1</v>
          </cell>
          <cell r="J15">
            <v>24.2</v>
          </cell>
          <cell r="K15">
            <v>25.6</v>
          </cell>
          <cell r="L15">
            <v>25.6</v>
          </cell>
          <cell r="M15">
            <v>25.6</v>
          </cell>
          <cell r="N15">
            <v>25.6</v>
          </cell>
          <cell r="O15">
            <v>24.755519480519478</v>
          </cell>
        </row>
        <row r="16">
          <cell r="B16" t="str">
            <v>JET</v>
          </cell>
          <cell r="D16">
            <v>3.6107142857142853</v>
          </cell>
          <cell r="E16">
            <v>7.1</v>
          </cell>
          <cell r="F16">
            <v>7.3</v>
          </cell>
          <cell r="G16">
            <v>7.3</v>
          </cell>
          <cell r="H16">
            <v>7.3</v>
          </cell>
          <cell r="I16">
            <v>7.3</v>
          </cell>
          <cell r="J16">
            <v>7.3</v>
          </cell>
          <cell r="K16">
            <v>7.3</v>
          </cell>
          <cell r="L16">
            <v>7.3</v>
          </cell>
          <cell r="M16">
            <v>7.3</v>
          </cell>
          <cell r="N16">
            <v>7.3</v>
          </cell>
          <cell r="O16">
            <v>6.9464285714285703</v>
          </cell>
        </row>
        <row r="17">
          <cell r="B17" t="str">
            <v xml:space="preserve">QUERO </v>
          </cell>
          <cell r="D17">
            <v>0.7</v>
          </cell>
          <cell r="E17">
            <v>0.6</v>
          </cell>
          <cell r="F17">
            <v>0.7</v>
          </cell>
          <cell r="G17">
            <v>0.7</v>
          </cell>
          <cell r="H17">
            <v>0.7</v>
          </cell>
          <cell r="I17">
            <v>0.7</v>
          </cell>
          <cell r="J17">
            <v>0.7</v>
          </cell>
          <cell r="K17">
            <v>0.7</v>
          </cell>
          <cell r="L17">
            <v>0.7</v>
          </cell>
          <cell r="M17">
            <v>0.7</v>
          </cell>
          <cell r="N17">
            <v>0.7</v>
          </cell>
          <cell r="O17">
            <v>0.69090909090909092</v>
          </cell>
        </row>
        <row r="18">
          <cell r="B18" t="str">
            <v>DIESEL</v>
          </cell>
          <cell r="D18">
            <v>17</v>
          </cell>
          <cell r="E18">
            <v>16.7</v>
          </cell>
          <cell r="F18">
            <v>16.5</v>
          </cell>
          <cell r="G18">
            <v>17.899999999999999</v>
          </cell>
          <cell r="H18">
            <v>17.5</v>
          </cell>
          <cell r="I18">
            <v>16.100000000000001</v>
          </cell>
          <cell r="J18">
            <v>16.2</v>
          </cell>
          <cell r="K18">
            <v>17.600000000000001</v>
          </cell>
          <cell r="L18">
            <v>17.600000000000001</v>
          </cell>
          <cell r="M18">
            <v>17.600000000000001</v>
          </cell>
          <cell r="N18">
            <v>17.600000000000001</v>
          </cell>
          <cell r="O18">
            <v>17.118181818181817</v>
          </cell>
        </row>
        <row r="20">
          <cell r="B20" t="str">
            <v>MINIREFINERIAS</v>
          </cell>
          <cell r="C20">
            <v>0.93000000000000016</v>
          </cell>
          <cell r="D20">
            <v>0.93000000000000016</v>
          </cell>
          <cell r="E20">
            <v>0.93000000000000016</v>
          </cell>
          <cell r="F20">
            <v>0.93000000000000016</v>
          </cell>
          <cell r="G20">
            <v>0.93000000000000016</v>
          </cell>
          <cell r="H20">
            <v>0.93000000000000016</v>
          </cell>
          <cell r="I20">
            <v>0.93000000000000016</v>
          </cell>
          <cell r="J20">
            <v>0.93000000000000016</v>
          </cell>
          <cell r="K20">
            <v>0.93000000000000016</v>
          </cell>
          <cell r="L20">
            <v>0.93000000000000016</v>
          </cell>
          <cell r="M20">
            <v>0.93000000000000016</v>
          </cell>
          <cell r="N20">
            <v>0.93000000000000016</v>
          </cell>
          <cell r="O20">
            <v>0.92999999999999983</v>
          </cell>
        </row>
        <row r="21">
          <cell r="B21" t="str">
            <v>PRIVADOS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</row>
        <row r="23">
          <cell r="A23" t="str">
            <v>2.-</v>
          </cell>
          <cell r="B23" t="str">
            <v>DEMANDAS</v>
          </cell>
          <cell r="C23">
            <v>76.35400003194809</v>
          </cell>
          <cell r="D23">
            <v>67.264000058650964</v>
          </cell>
          <cell r="E23">
            <v>64.073000539302825</v>
          </cell>
          <cell r="F23">
            <v>66.923999838352216</v>
          </cell>
          <cell r="G23">
            <v>66.798000213146224</v>
          </cell>
          <cell r="H23">
            <v>66.377999808788303</v>
          </cell>
          <cell r="I23">
            <v>69.256999966621407</v>
          </cell>
          <cell r="J23">
            <v>69.380644579548999</v>
          </cell>
          <cell r="K23">
            <v>69.929999711990362</v>
          </cell>
          <cell r="L23">
            <v>68.799128599289929</v>
          </cell>
          <cell r="M23">
            <v>70.142666205088304</v>
          </cell>
          <cell r="N23">
            <v>70.236677808453962</v>
          </cell>
          <cell r="O23">
            <v>68.107556120839391</v>
          </cell>
        </row>
        <row r="25">
          <cell r="B25" t="str">
            <v>GCB</v>
          </cell>
          <cell r="C25">
            <v>57.54000002861023</v>
          </cell>
          <cell r="D25">
            <v>53.738000071525569</v>
          </cell>
          <cell r="E25">
            <v>51.138000513076783</v>
          </cell>
          <cell r="F25">
            <v>53.436999861717226</v>
          </cell>
          <cell r="G25">
            <v>53.318000110626222</v>
          </cell>
          <cell r="H25">
            <v>53.020999708175658</v>
          </cell>
          <cell r="I25">
            <v>55.349999925613403</v>
          </cell>
          <cell r="J25">
            <v>55.659999456405636</v>
          </cell>
          <cell r="K25">
            <v>56.057999608993526</v>
          </cell>
          <cell r="L25">
            <v>55.136999563217159</v>
          </cell>
          <cell r="M25">
            <v>56.285999586105348</v>
          </cell>
          <cell r="N25">
            <v>56.386000356674195</v>
          </cell>
          <cell r="O25">
            <v>54.502636251102793</v>
          </cell>
        </row>
        <row r="26">
          <cell r="B26" t="str">
            <v>JET - A</v>
          </cell>
          <cell r="C26">
            <v>14.01200008392334</v>
          </cell>
          <cell r="D26">
            <v>12.585000038146973</v>
          </cell>
          <cell r="E26">
            <v>12.145000457763672</v>
          </cell>
          <cell r="F26">
            <v>12.699999809265137</v>
          </cell>
          <cell r="G26">
            <v>12.196000099182129</v>
          </cell>
          <cell r="H26">
            <v>12.33899974822998</v>
          </cell>
          <cell r="I26">
            <v>13.388999938964844</v>
          </cell>
          <cell r="J26">
            <v>13.038999557495117</v>
          </cell>
          <cell r="K26">
            <v>12.753999710083008</v>
          </cell>
          <cell r="L26">
            <v>13.076999664306641</v>
          </cell>
          <cell r="M26">
            <v>13.102999687194824</v>
          </cell>
          <cell r="N26">
            <v>13.645000457763672</v>
          </cell>
          <cell r="O26">
            <v>12.815636288036</v>
          </cell>
        </row>
        <row r="27">
          <cell r="B27" t="str">
            <v>QUEROSENO</v>
          </cell>
          <cell r="C27">
            <v>1.5829999446868896</v>
          </cell>
          <cell r="D27">
            <v>1.7150000333786011</v>
          </cell>
          <cell r="E27">
            <v>1.6670000553131104</v>
          </cell>
          <cell r="F27">
            <v>1.8200000524520874</v>
          </cell>
          <cell r="G27">
            <v>1.7630000114440918</v>
          </cell>
          <cell r="H27">
            <v>1.6419999599456787</v>
          </cell>
          <cell r="I27">
            <v>1.8389999866485596</v>
          </cell>
          <cell r="J27">
            <v>2.7809998989105225</v>
          </cell>
          <cell r="K27">
            <v>2.7809998989105225</v>
          </cell>
          <cell r="L27">
            <v>2.7809998989105225</v>
          </cell>
          <cell r="M27">
            <v>2.7809998989105225</v>
          </cell>
          <cell r="N27">
            <v>2.7809998989105225</v>
          </cell>
          <cell r="O27">
            <v>2.2137272357940674</v>
          </cell>
        </row>
        <row r="28">
          <cell r="B28" t="str">
            <v>A C P M</v>
          </cell>
          <cell r="C28">
            <v>41.945</v>
          </cell>
          <cell r="D28">
            <v>39.437999999999995</v>
          </cell>
          <cell r="E28">
            <v>37.326000000000001</v>
          </cell>
          <cell r="F28">
            <v>38.917000000000002</v>
          </cell>
          <cell r="G28">
            <v>39.359000000000002</v>
          </cell>
          <cell r="H28">
            <v>39.04</v>
          </cell>
          <cell r="I28">
            <v>40.122</v>
          </cell>
          <cell r="J28">
            <v>39.839999999999996</v>
          </cell>
          <cell r="K28">
            <v>40.522999999999996</v>
          </cell>
          <cell r="L28">
            <v>39.278999999999996</v>
          </cell>
          <cell r="M28">
            <v>40.402000000000001</v>
          </cell>
          <cell r="N28">
            <v>39.96</v>
          </cell>
          <cell r="O28">
            <v>39.473272727272722</v>
          </cell>
        </row>
        <row r="30">
          <cell r="B30" t="str">
            <v>GRC</v>
          </cell>
          <cell r="C30">
            <v>17.88400000333786</v>
          </cell>
          <cell r="D30">
            <v>12.250999987125397</v>
          </cell>
          <cell r="E30">
            <v>11.660000026226044</v>
          </cell>
          <cell r="F30">
            <v>12.21199997663498</v>
          </cell>
          <cell r="G30">
            <v>12.205000102519989</v>
          </cell>
          <cell r="H30">
            <v>12.082000100612641</v>
          </cell>
          <cell r="I30">
            <v>12.632000041007995</v>
          </cell>
          <cell r="J30">
            <v>12.44564512314335</v>
          </cell>
          <cell r="K30">
            <v>12.597000102996827</v>
          </cell>
          <cell r="L30">
            <v>12.387129036072761</v>
          </cell>
          <cell r="M30">
            <v>12.58166661898295</v>
          </cell>
          <cell r="N30">
            <v>12.575677451779764</v>
          </cell>
          <cell r="O30">
            <v>12.329919869736608</v>
          </cell>
        </row>
        <row r="31">
          <cell r="B31" t="str">
            <v>JET - A</v>
          </cell>
          <cell r="C31">
            <v>2.3250000476837158</v>
          </cell>
          <cell r="D31">
            <v>2.0889999866485596</v>
          </cell>
          <cell r="E31">
            <v>2.0160000324249268</v>
          </cell>
          <cell r="F31">
            <v>2.1089999675750732</v>
          </cell>
          <cell r="G31">
            <v>2.0250000953674316</v>
          </cell>
          <cell r="H31">
            <v>2.0480000972747803</v>
          </cell>
          <cell r="I31">
            <v>2.2230000495910645</v>
          </cell>
          <cell r="J31">
            <v>2.1649999618530273</v>
          </cell>
          <cell r="K31">
            <v>2.1170001029968262</v>
          </cell>
          <cell r="L31">
            <v>2.1710000038146973</v>
          </cell>
          <cell r="M31">
            <v>2.1749999523162842</v>
          </cell>
          <cell r="N31">
            <v>2.2660000324249268</v>
          </cell>
          <cell r="O31">
            <v>2.1276363892988726</v>
          </cell>
        </row>
        <row r="32">
          <cell r="B32" t="str">
            <v>QUEROSENO</v>
          </cell>
          <cell r="C32">
            <v>0.61100000143051147</v>
          </cell>
          <cell r="D32">
            <v>0.66200000047683716</v>
          </cell>
          <cell r="E32">
            <v>0.64399999380111694</v>
          </cell>
          <cell r="F32">
            <v>0.70300000905990601</v>
          </cell>
          <cell r="G32">
            <v>0.68000000715255737</v>
          </cell>
          <cell r="H32">
            <v>0.63400000333786011</v>
          </cell>
          <cell r="I32">
            <v>0.70899999141693115</v>
          </cell>
          <cell r="J32">
            <v>0.6806451612903226</v>
          </cell>
          <cell r="K32">
            <v>0.67999999999999994</v>
          </cell>
          <cell r="L32">
            <v>0.71612903225806446</v>
          </cell>
          <cell r="M32">
            <v>0.70666666666666667</v>
          </cell>
          <cell r="N32">
            <v>0.70967741935483875</v>
          </cell>
          <cell r="O32">
            <v>0.68410166225591829</v>
          </cell>
        </row>
        <row r="33">
          <cell r="B33" t="str">
            <v>A C P M + GASOLEO MARINO</v>
          </cell>
          <cell r="C33">
            <v>14.947999954223633</v>
          </cell>
          <cell r="D33">
            <v>9.5</v>
          </cell>
          <cell r="E33">
            <v>9</v>
          </cell>
          <cell r="F33">
            <v>9.4</v>
          </cell>
          <cell r="G33">
            <v>9.5</v>
          </cell>
          <cell r="H33">
            <v>9.4</v>
          </cell>
          <cell r="I33">
            <v>9.6999999999999993</v>
          </cell>
          <cell r="J33">
            <v>9.6</v>
          </cell>
          <cell r="K33">
            <v>9.8000000000000007</v>
          </cell>
          <cell r="L33">
            <v>9.5</v>
          </cell>
          <cell r="M33">
            <v>9.6999999999999993</v>
          </cell>
          <cell r="N33">
            <v>9.6</v>
          </cell>
          <cell r="O33">
            <v>9.5181818181818176</v>
          </cell>
        </row>
        <row r="35">
          <cell r="B35" t="str">
            <v>MINIREFINERIAS</v>
          </cell>
        </row>
        <row r="36">
          <cell r="B36" t="str">
            <v>TOTAL DESTILADOS MEDIOS</v>
          </cell>
          <cell r="C36">
            <v>0.93000000000000016</v>
          </cell>
          <cell r="D36">
            <v>1.2750000000000001</v>
          </cell>
          <cell r="E36">
            <v>1.2750000000000001</v>
          </cell>
          <cell r="F36">
            <v>1.2750000000000001</v>
          </cell>
          <cell r="G36">
            <v>1.2750000000000001</v>
          </cell>
          <cell r="H36">
            <v>1.2750000000000001</v>
          </cell>
          <cell r="I36">
            <v>1.2750000000000001</v>
          </cell>
          <cell r="J36">
            <v>1.2750000000000001</v>
          </cell>
          <cell r="K36">
            <v>1.2750000000000001</v>
          </cell>
          <cell r="L36">
            <v>1.2750000000000001</v>
          </cell>
          <cell r="M36">
            <v>1.2750000000000001</v>
          </cell>
          <cell r="N36">
            <v>1.2750000000000001</v>
          </cell>
          <cell r="O36">
            <v>1.2750000000000001</v>
          </cell>
        </row>
        <row r="38">
          <cell r="A38" t="str">
            <v>3.-</v>
          </cell>
          <cell r="B38" t="str">
            <v>FLOTA FLUVIAL CIB-CAR</v>
          </cell>
        </row>
        <row r="39">
          <cell r="B39" t="str">
            <v>JET - A</v>
          </cell>
          <cell r="C39">
            <v>1.0000000474974513E-3</v>
          </cell>
          <cell r="D39">
            <v>0</v>
          </cell>
          <cell r="E39">
            <v>0.967741935483871</v>
          </cell>
          <cell r="F39">
            <v>1</v>
          </cell>
          <cell r="G39">
            <v>1.2903225806451613</v>
          </cell>
          <cell r="H39">
            <v>1.3333333333333333</v>
          </cell>
          <cell r="I39">
            <v>1.2903225806451613</v>
          </cell>
          <cell r="J39">
            <v>1.3</v>
          </cell>
          <cell r="K39">
            <v>1</v>
          </cell>
          <cell r="L39">
            <v>0.64516129032258063</v>
          </cell>
          <cell r="M39">
            <v>0</v>
          </cell>
          <cell r="N39">
            <v>0.64516129032258063</v>
          </cell>
          <cell r="O39">
            <v>0.86109481915933506</v>
          </cell>
        </row>
        <row r="40">
          <cell r="B40" t="str">
            <v>A C P M</v>
          </cell>
          <cell r="C40">
            <v>1.6</v>
          </cell>
          <cell r="D40">
            <v>5.3571428571428568</v>
          </cell>
          <cell r="E40">
            <v>6.5</v>
          </cell>
          <cell r="F40">
            <v>6.7</v>
          </cell>
          <cell r="G40">
            <v>6.5</v>
          </cell>
          <cell r="H40">
            <v>6.7</v>
          </cell>
          <cell r="I40">
            <v>6.5</v>
          </cell>
          <cell r="J40">
            <v>6.5</v>
          </cell>
          <cell r="K40">
            <v>1.7</v>
          </cell>
          <cell r="L40">
            <v>3.2</v>
          </cell>
          <cell r="M40">
            <v>3.3</v>
          </cell>
          <cell r="N40">
            <v>7.1</v>
          </cell>
          <cell r="O40">
            <v>5.4597402597402596</v>
          </cell>
        </row>
        <row r="42">
          <cell r="A42" t="str">
            <v>4.-</v>
          </cell>
          <cell r="B42" t="str">
            <v>FLOTA FLUVIAL CAR-CIB</v>
          </cell>
        </row>
        <row r="43">
          <cell r="B43" t="str">
            <v>A C P M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</row>
        <row r="45">
          <cell r="A45" t="str">
            <v>5.-</v>
          </cell>
          <cell r="B45" t="str">
            <v>CABOTAJES A B/TURA (1)</v>
          </cell>
        </row>
        <row r="46">
          <cell r="B46" t="str">
            <v>A C P M</v>
          </cell>
          <cell r="C46">
            <v>0.967741935483871</v>
          </cell>
          <cell r="D46">
            <v>0.5357142857142857</v>
          </cell>
          <cell r="E46">
            <v>0.4838709677419355</v>
          </cell>
          <cell r="F46">
            <v>0.5</v>
          </cell>
          <cell r="G46">
            <v>0.4838709677419355</v>
          </cell>
          <cell r="H46">
            <v>0.5</v>
          </cell>
          <cell r="I46">
            <v>0.4838709677419355</v>
          </cell>
          <cell r="J46">
            <v>0.4838709677419355</v>
          </cell>
          <cell r="K46">
            <v>0.5</v>
          </cell>
          <cell r="L46">
            <v>0.4838709677419355</v>
          </cell>
          <cell r="M46">
            <v>0.5</v>
          </cell>
          <cell r="N46">
            <v>0.4838709677419355</v>
          </cell>
          <cell r="O46">
            <v>0.49444909928780895</v>
          </cell>
        </row>
        <row r="48">
          <cell r="A48" t="str">
            <v>6.-</v>
          </cell>
          <cell r="B48" t="str">
            <v>EXPORTACION  DIESEL</v>
          </cell>
          <cell r="C48">
            <v>12.38641935483871</v>
          </cell>
          <cell r="D48">
            <v>17.899999999999999</v>
          </cell>
          <cell r="E48">
            <v>16.100000000000001</v>
          </cell>
          <cell r="F48">
            <v>15</v>
          </cell>
          <cell r="G48">
            <v>14.5</v>
          </cell>
          <cell r="H48">
            <v>13.3</v>
          </cell>
          <cell r="I48">
            <v>12.9</v>
          </cell>
          <cell r="J48">
            <v>12.9</v>
          </cell>
          <cell r="K48">
            <v>8.3000000000000007</v>
          </cell>
          <cell r="L48">
            <v>14.5</v>
          </cell>
          <cell r="M48">
            <v>8.3333333333333339</v>
          </cell>
          <cell r="N48">
            <v>16.100000000000001</v>
          </cell>
          <cell r="O48">
            <v>13.518312724014336</v>
          </cell>
        </row>
        <row r="49">
          <cell r="B49" t="str">
            <v>GRC</v>
          </cell>
          <cell r="C49">
            <v>0</v>
          </cell>
          <cell r="D49">
            <v>12.542857142857141</v>
          </cell>
          <cell r="E49">
            <v>9.6000000000000014</v>
          </cell>
          <cell r="F49">
            <v>8.3000000000000007</v>
          </cell>
          <cell r="G49">
            <v>8</v>
          </cell>
          <cell r="H49">
            <v>6.6000000000000005</v>
          </cell>
          <cell r="I49">
            <v>6.4</v>
          </cell>
          <cell r="J49">
            <v>6.4</v>
          </cell>
          <cell r="K49">
            <v>6.6000000000000005</v>
          </cell>
          <cell r="L49">
            <v>11.3</v>
          </cell>
          <cell r="M49">
            <v>5.0333333333333341</v>
          </cell>
          <cell r="N49">
            <v>9.0000000000000018</v>
          </cell>
          <cell r="O49">
            <v>7.4813492063492051</v>
          </cell>
        </row>
        <row r="50">
          <cell r="B50" t="str">
            <v>GCB</v>
          </cell>
          <cell r="C50">
            <v>0</v>
          </cell>
          <cell r="D50">
            <v>5.3571428571428568</v>
          </cell>
          <cell r="E50">
            <v>6.5</v>
          </cell>
          <cell r="F50">
            <v>6.7</v>
          </cell>
          <cell r="G50">
            <v>6.5</v>
          </cell>
          <cell r="H50">
            <v>6.7</v>
          </cell>
          <cell r="I50">
            <v>6.5</v>
          </cell>
          <cell r="J50">
            <v>6.5</v>
          </cell>
          <cell r="K50">
            <v>1.7</v>
          </cell>
          <cell r="L50">
            <v>3.2</v>
          </cell>
          <cell r="M50">
            <v>3.3</v>
          </cell>
          <cell r="N50">
            <v>7.1</v>
          </cell>
          <cell r="O50">
            <v>5.0047619047619047</v>
          </cell>
        </row>
        <row r="51">
          <cell r="D51">
            <v>17.857142857142858</v>
          </cell>
          <cell r="E51">
            <v>14.516129032258064</v>
          </cell>
          <cell r="F51">
            <v>15</v>
          </cell>
          <cell r="G51">
            <v>12.903225806451612</v>
          </cell>
          <cell r="H51">
            <v>13.333333333333334</v>
          </cell>
          <cell r="I51">
            <v>12.903225806451612</v>
          </cell>
          <cell r="J51">
            <v>12.903225806451612</v>
          </cell>
          <cell r="K51">
            <v>6.666666666666667</v>
          </cell>
          <cell r="L51">
            <v>14.516129032258064</v>
          </cell>
          <cell r="M51">
            <v>8.3333333333333339</v>
          </cell>
          <cell r="N51">
            <v>16.129032258064516</v>
          </cell>
        </row>
        <row r="52">
          <cell r="A52" t="str">
            <v>7.-</v>
          </cell>
          <cell r="B52" t="str">
            <v>EXPORTACION DE JET - A</v>
          </cell>
          <cell r="C52">
            <v>6.8457741935483867</v>
          </cell>
          <cell r="D52">
            <v>0</v>
          </cell>
          <cell r="E52">
            <v>3.2</v>
          </cell>
          <cell r="F52">
            <v>6.7</v>
          </cell>
          <cell r="G52">
            <v>6.5</v>
          </cell>
          <cell r="H52">
            <v>6.7</v>
          </cell>
          <cell r="I52">
            <v>6.5</v>
          </cell>
          <cell r="J52">
            <v>6.5</v>
          </cell>
          <cell r="K52">
            <v>6.7</v>
          </cell>
          <cell r="L52">
            <v>6.5</v>
          </cell>
          <cell r="M52">
            <v>3.3</v>
          </cell>
          <cell r="N52">
            <v>8.064516129032258</v>
          </cell>
          <cell r="O52">
            <v>5.6258575268817204</v>
          </cell>
        </row>
        <row r="53">
          <cell r="B53" t="str">
            <v>GRC</v>
          </cell>
          <cell r="D53">
            <v>0</v>
          </cell>
          <cell r="E53">
            <v>2.2322580645161292</v>
          </cell>
          <cell r="F53">
            <v>5.7</v>
          </cell>
          <cell r="G53">
            <v>5.209677419354839</v>
          </cell>
          <cell r="H53">
            <v>5.3666666666666671</v>
          </cell>
          <cell r="I53">
            <v>5.209677419354839</v>
          </cell>
          <cell r="J53">
            <v>5.2</v>
          </cell>
          <cell r="K53">
            <v>5.7</v>
          </cell>
          <cell r="L53">
            <v>5.854838709677419</v>
          </cell>
          <cell r="M53">
            <v>3.3</v>
          </cell>
          <cell r="N53">
            <v>7.419354838709677</v>
          </cell>
          <cell r="O53">
            <v>4.6538611925708695</v>
          </cell>
        </row>
        <row r="54">
          <cell r="B54" t="str">
            <v>GCB</v>
          </cell>
          <cell r="D54">
            <v>0</v>
          </cell>
          <cell r="E54">
            <v>0.967741935483871</v>
          </cell>
          <cell r="F54">
            <v>1</v>
          </cell>
          <cell r="G54">
            <v>1.2903225806451613</v>
          </cell>
          <cell r="H54">
            <v>1.3333333333333333</v>
          </cell>
          <cell r="I54">
            <v>1.2903225806451613</v>
          </cell>
          <cell r="J54">
            <v>1.3</v>
          </cell>
          <cell r="K54">
            <v>1</v>
          </cell>
          <cell r="L54">
            <v>0.64516129032258063</v>
          </cell>
          <cell r="M54">
            <v>0</v>
          </cell>
          <cell r="N54">
            <v>0.64516129032258063</v>
          </cell>
          <cell r="O54">
            <v>0.86109481915933506</v>
          </cell>
        </row>
        <row r="56">
          <cell r="B56" t="str">
            <v>NOTAS:</v>
          </cell>
          <cell r="E56" t="str">
            <v>.</v>
          </cell>
        </row>
      </sheetData>
      <sheetData sheetId="8"/>
      <sheetData sheetId="9" refreshError="1">
        <row r="1">
          <cell r="A1" t="str">
            <v>TABLA No.13A</v>
          </cell>
        </row>
        <row r="2">
          <cell r="A2" t="str">
            <v>REVISION DEL PRONOSTICO VOLUMETRICO Y ECONOMICO 1999</v>
          </cell>
        </row>
        <row r="3">
          <cell r="A3" t="str">
            <v>BALANCE DE COMBUSTOLEO</v>
          </cell>
        </row>
        <row r="4">
          <cell r="A4" t="str">
            <v>kBPDC</v>
          </cell>
        </row>
        <row r="6">
          <cell r="C6" t="str">
            <v>ENE</v>
          </cell>
          <cell r="D6" t="str">
            <v>FEB</v>
          </cell>
          <cell r="E6" t="str">
            <v>MAR</v>
          </cell>
          <cell r="F6" t="str">
            <v>ABR</v>
          </cell>
          <cell r="G6" t="str">
            <v>MAY</v>
          </cell>
          <cell r="H6" t="str">
            <v>JUN</v>
          </cell>
          <cell r="I6" t="str">
            <v>JUL</v>
          </cell>
          <cell r="J6" t="str">
            <v>AGO</v>
          </cell>
          <cell r="K6" t="str">
            <v>SEP</v>
          </cell>
          <cell r="L6" t="str">
            <v>OCT</v>
          </cell>
          <cell r="M6" t="str">
            <v>NOV</v>
          </cell>
          <cell r="N6" t="str">
            <v>DIC</v>
          </cell>
          <cell r="O6" t="str">
            <v>PROMEDIO</v>
          </cell>
        </row>
        <row r="8">
          <cell r="A8" t="str">
            <v>1.-</v>
          </cell>
          <cell r="B8" t="str">
            <v xml:space="preserve">INVENTARIO INICIAL </v>
          </cell>
          <cell r="O8" t="str">
            <v>INV ENE 00</v>
          </cell>
        </row>
        <row r="9">
          <cell r="B9" t="str">
            <v>CAR (300 SSF + 50 SSF)</v>
          </cell>
          <cell r="C9">
            <v>605</v>
          </cell>
          <cell r="D9">
            <v>587.5</v>
          </cell>
          <cell r="E9">
            <v>376.29999999999995</v>
          </cell>
          <cell r="F9">
            <v>275</v>
          </cell>
          <cell r="G9">
            <v>496.99999999999994</v>
          </cell>
          <cell r="H9">
            <v>406.16999999999996</v>
          </cell>
          <cell r="I9">
            <v>366.0829032258066</v>
          </cell>
          <cell r="J9">
            <v>360.28290322580693</v>
          </cell>
          <cell r="K9">
            <v>280.88290322580667</v>
          </cell>
          <cell r="L9">
            <v>630.88290322580656</v>
          </cell>
          <cell r="M9">
            <v>508.68290322580646</v>
          </cell>
          <cell r="N9">
            <v>726.98290322580658</v>
          </cell>
          <cell r="O9">
            <v>489.98290322580647</v>
          </cell>
        </row>
        <row r="11">
          <cell r="A11" t="str">
            <v>2.-</v>
          </cell>
          <cell r="B11" t="str">
            <v>PRODUCCION TOTAL</v>
          </cell>
          <cell r="C11">
            <v>50.24</v>
          </cell>
          <cell r="D11">
            <v>53.9</v>
          </cell>
          <cell r="E11">
            <v>51.099999999999994</v>
          </cell>
          <cell r="F11">
            <v>54.800000000000004</v>
          </cell>
          <cell r="G11">
            <v>53</v>
          </cell>
          <cell r="H11">
            <v>51.476666666666667</v>
          </cell>
          <cell r="I11">
            <v>46.161290322580648</v>
          </cell>
          <cell r="J11">
            <v>53.599999999999994</v>
          </cell>
          <cell r="K11">
            <v>59.099999999999994</v>
          </cell>
          <cell r="L11">
            <v>41.490322580645163</v>
          </cell>
          <cell r="M11">
            <v>55.176666666666662</v>
          </cell>
          <cell r="N11">
            <v>50.954838709677418</v>
          </cell>
          <cell r="O11">
            <v>51.887253176930606</v>
          </cell>
        </row>
        <row r="12">
          <cell r="B12" t="str">
            <v>GRC</v>
          </cell>
          <cell r="C12">
            <v>15.14</v>
          </cell>
          <cell r="D12">
            <v>12</v>
          </cell>
          <cell r="E12">
            <v>8.6999999999999993</v>
          </cell>
          <cell r="F12">
            <v>15.1</v>
          </cell>
          <cell r="G12">
            <v>14</v>
          </cell>
          <cell r="H12">
            <v>15.976666666666667</v>
          </cell>
          <cell r="I12">
            <v>10.661290322580646</v>
          </cell>
          <cell r="J12">
            <v>15.2</v>
          </cell>
          <cell r="K12">
            <v>12.7</v>
          </cell>
          <cell r="L12">
            <v>17.990322580645163</v>
          </cell>
          <cell r="M12">
            <v>11.876666666666667</v>
          </cell>
          <cell r="N12">
            <v>8.6548387096774189</v>
          </cell>
          <cell r="O12">
            <v>12.987253176930597</v>
          </cell>
        </row>
        <row r="13">
          <cell r="B13" t="str">
            <v>GCB</v>
          </cell>
          <cell r="C13">
            <v>35.1</v>
          </cell>
          <cell r="D13">
            <v>41.9</v>
          </cell>
          <cell r="E13">
            <v>42.4</v>
          </cell>
          <cell r="F13">
            <v>39.700000000000003</v>
          </cell>
          <cell r="G13">
            <v>39</v>
          </cell>
          <cell r="H13">
            <v>35.5</v>
          </cell>
          <cell r="I13">
            <v>35.5</v>
          </cell>
          <cell r="J13">
            <v>38.4</v>
          </cell>
          <cell r="K13">
            <v>46.4</v>
          </cell>
          <cell r="L13">
            <v>23.5</v>
          </cell>
          <cell r="M13">
            <v>43.3</v>
          </cell>
          <cell r="N13">
            <v>42.3</v>
          </cell>
          <cell r="O13">
            <v>38.9</v>
          </cell>
        </row>
        <row r="14">
          <cell r="B14" t="str">
            <v>COMBUSTOLEO PESADO</v>
          </cell>
          <cell r="C14">
            <v>1.9</v>
          </cell>
          <cell r="D14">
            <v>10.7</v>
          </cell>
          <cell r="E14">
            <v>11.290322580645162</v>
          </cell>
          <cell r="F14">
            <v>10</v>
          </cell>
          <cell r="G14">
            <v>9.6999999999999993</v>
          </cell>
          <cell r="H14">
            <v>9.3000000000000007</v>
          </cell>
          <cell r="I14">
            <v>9</v>
          </cell>
          <cell r="J14">
            <v>9.67741935483871</v>
          </cell>
          <cell r="K14">
            <v>9.3000000000000007</v>
          </cell>
          <cell r="L14">
            <v>9.6999999999999993</v>
          </cell>
          <cell r="M14">
            <v>10.7</v>
          </cell>
          <cell r="N14">
            <v>10.3</v>
          </cell>
          <cell r="O14">
            <v>9.9697947214076237</v>
          </cell>
        </row>
        <row r="15">
          <cell r="B15" t="str">
            <v>COMBUSTOLEO LIVIANO</v>
          </cell>
          <cell r="C15">
            <v>20</v>
          </cell>
          <cell r="D15">
            <v>27.857142857142858</v>
          </cell>
          <cell r="E15">
            <v>29.35483870967742</v>
          </cell>
          <cell r="F15">
            <v>26</v>
          </cell>
          <cell r="G15">
            <v>26</v>
          </cell>
          <cell r="H15">
            <v>26</v>
          </cell>
          <cell r="I15">
            <v>23.06451612903226</v>
          </cell>
          <cell r="J15">
            <v>25.161290322580644</v>
          </cell>
          <cell r="K15">
            <v>34</v>
          </cell>
          <cell r="L15">
            <v>20.967741935483872</v>
          </cell>
          <cell r="M15">
            <v>29</v>
          </cell>
          <cell r="N15">
            <v>26</v>
          </cell>
          <cell r="O15">
            <v>26.67322999581064</v>
          </cell>
        </row>
        <row r="16">
          <cell r="B16" t="str">
            <v>CONSUMO INTERNO</v>
          </cell>
          <cell r="C16">
            <v>9</v>
          </cell>
          <cell r="D16">
            <v>1.5</v>
          </cell>
          <cell r="E16">
            <v>1.5</v>
          </cell>
          <cell r="F16">
            <v>1.5</v>
          </cell>
          <cell r="G16">
            <v>1.5</v>
          </cell>
          <cell r="H16">
            <v>6.5</v>
          </cell>
          <cell r="I16">
            <v>6.5</v>
          </cell>
          <cell r="J16">
            <v>4.5</v>
          </cell>
          <cell r="K16">
            <v>1.5</v>
          </cell>
          <cell r="L16">
            <v>1.5</v>
          </cell>
          <cell r="M16">
            <v>1.5</v>
          </cell>
          <cell r="N16">
            <v>1.5</v>
          </cell>
          <cell r="O16">
            <v>2.6818181818181817</v>
          </cell>
        </row>
        <row r="18">
          <cell r="B18" t="str">
            <v>PRODUCCION EQUIVALENTE GCB</v>
          </cell>
          <cell r="C18">
            <v>29</v>
          </cell>
          <cell r="D18">
            <v>35.799999999999997</v>
          </cell>
          <cell r="E18">
            <v>35.9</v>
          </cell>
          <cell r="F18">
            <v>33.799999999999997</v>
          </cell>
          <cell r="G18">
            <v>33.299999999999997</v>
          </cell>
          <cell r="H18">
            <v>31.7</v>
          </cell>
          <cell r="I18">
            <v>31.5</v>
          </cell>
          <cell r="J18">
            <v>33.4</v>
          </cell>
          <cell r="K18">
            <v>39</v>
          </cell>
          <cell r="L18">
            <v>21.3</v>
          </cell>
          <cell r="M18">
            <v>36.799999999999997</v>
          </cell>
          <cell r="N18">
            <v>36.5</v>
          </cell>
          <cell r="O18">
            <v>33.545454545454547</v>
          </cell>
        </row>
        <row r="20">
          <cell r="A20" t="str">
            <v>3.-</v>
          </cell>
          <cell r="B20" t="str">
            <v>CRUDO CASTILLA A F. OIL</v>
          </cell>
          <cell r="C20">
            <v>18.38</v>
          </cell>
          <cell r="D20">
            <v>10.093999999999999</v>
          </cell>
          <cell r="E20">
            <v>11.036</v>
          </cell>
          <cell r="F20">
            <v>11.036</v>
          </cell>
          <cell r="G20">
            <v>10.936</v>
          </cell>
          <cell r="H20">
            <v>10.936</v>
          </cell>
          <cell r="I20">
            <v>10.536</v>
          </cell>
          <cell r="J20">
            <v>10.536</v>
          </cell>
          <cell r="K20">
            <v>10.536</v>
          </cell>
          <cell r="L20">
            <v>10.536</v>
          </cell>
          <cell r="M20">
            <v>10.036</v>
          </cell>
          <cell r="N20">
            <v>9.0280000000000005</v>
          </cell>
          <cell r="O20">
            <v>10.476909090909091</v>
          </cell>
        </row>
        <row r="22">
          <cell r="A22" t="str">
            <v>4.-</v>
          </cell>
          <cell r="B22" t="str">
            <v>DEMANDA TOTAL</v>
          </cell>
          <cell r="C22">
            <v>22.217709690293958</v>
          </cell>
          <cell r="D22">
            <v>14.236857142857142</v>
          </cell>
          <cell r="E22">
            <v>14.874709677419354</v>
          </cell>
          <cell r="F22">
            <v>14.969333333333333</v>
          </cell>
          <cell r="G22">
            <v>14.774709677419356</v>
          </cell>
          <cell r="H22">
            <v>14.869333333333334</v>
          </cell>
          <cell r="I22">
            <v>14.374709677419354</v>
          </cell>
          <cell r="J22">
            <v>14.374709677419354</v>
          </cell>
          <cell r="K22">
            <v>14.469333333333333</v>
          </cell>
          <cell r="L22">
            <v>14.374709677419354</v>
          </cell>
          <cell r="M22">
            <v>13.969333333333333</v>
          </cell>
          <cell r="N22">
            <v>12.866709677419355</v>
          </cell>
          <cell r="O22">
            <v>14.377677140064238</v>
          </cell>
        </row>
        <row r="23">
          <cell r="B23" t="str">
            <v>GRC</v>
          </cell>
          <cell r="C23">
            <v>0.99900001287460327</v>
          </cell>
          <cell r="D23">
            <v>1</v>
          </cell>
          <cell r="E23">
            <v>1</v>
          </cell>
          <cell r="F23">
            <v>1</v>
          </cell>
          <cell r="G23">
            <v>1</v>
          </cell>
          <cell r="H23">
            <v>1</v>
          </cell>
          <cell r="I23">
            <v>1</v>
          </cell>
          <cell r="J23">
            <v>1</v>
          </cell>
          <cell r="K23">
            <v>1</v>
          </cell>
          <cell r="L23">
            <v>1</v>
          </cell>
          <cell r="M23">
            <v>1</v>
          </cell>
          <cell r="N23">
            <v>1</v>
          </cell>
          <cell r="O23">
            <v>1</v>
          </cell>
        </row>
        <row r="24">
          <cell r="B24" t="str">
            <v>GCB LOCAL</v>
          </cell>
          <cell r="C24">
            <v>0.58064516129032262</v>
          </cell>
          <cell r="D24">
            <v>0.6428571428571429</v>
          </cell>
          <cell r="E24">
            <v>0.58064516129032262</v>
          </cell>
          <cell r="F24">
            <v>0.6</v>
          </cell>
          <cell r="G24">
            <v>0.58064516129032262</v>
          </cell>
          <cell r="H24">
            <v>0.6</v>
          </cell>
          <cell r="I24">
            <v>0.58064516129032262</v>
          </cell>
          <cell r="J24">
            <v>0.58064516129032262</v>
          </cell>
          <cell r="K24">
            <v>0.6</v>
          </cell>
          <cell r="L24">
            <v>0.58064516129032262</v>
          </cell>
          <cell r="M24">
            <v>0.6</v>
          </cell>
          <cell r="N24">
            <v>0.58064516129032262</v>
          </cell>
          <cell r="O24">
            <v>0.59333891914537074</v>
          </cell>
        </row>
        <row r="25">
          <cell r="B25" t="str">
            <v>TERMOBARRANCA</v>
          </cell>
          <cell r="C25">
            <v>2.2580645161290325</v>
          </cell>
          <cell r="D25">
            <v>2.5</v>
          </cell>
          <cell r="E25">
            <v>2.2580645161290325</v>
          </cell>
          <cell r="F25">
            <v>2.3333333333333335</v>
          </cell>
          <cell r="G25">
            <v>2.2580645161290325</v>
          </cell>
          <cell r="H25">
            <v>2.3333333333333335</v>
          </cell>
          <cell r="I25">
            <v>2.2580645161290325</v>
          </cell>
          <cell r="J25">
            <v>2.2580645161290325</v>
          </cell>
          <cell r="K25">
            <v>2.3333333333333335</v>
          </cell>
          <cell r="L25">
            <v>2.2580645161290325</v>
          </cell>
          <cell r="M25">
            <v>2.3333333333333335</v>
          </cell>
          <cell r="N25">
            <v>2.2580645161290325</v>
          </cell>
          <cell r="O25">
            <v>2.3074291300097749</v>
          </cell>
        </row>
        <row r="26">
          <cell r="B26" t="str">
            <v>CRUDO CASTILLA / OTROS</v>
          </cell>
          <cell r="C26">
            <v>18.38</v>
          </cell>
          <cell r="D26">
            <v>10.093999999999999</v>
          </cell>
          <cell r="E26">
            <v>11.036</v>
          </cell>
          <cell r="F26">
            <v>11.036</v>
          </cell>
          <cell r="G26">
            <v>10.936</v>
          </cell>
          <cell r="H26">
            <v>10.936</v>
          </cell>
          <cell r="I26">
            <v>10.536</v>
          </cell>
          <cell r="J26">
            <v>10.536</v>
          </cell>
          <cell r="K26">
            <v>10.536</v>
          </cell>
          <cell r="L26">
            <v>10.536</v>
          </cell>
          <cell r="M26">
            <v>10.036</v>
          </cell>
          <cell r="N26">
            <v>9.0280000000000005</v>
          </cell>
          <cell r="O26">
            <v>10.476909090909091</v>
          </cell>
        </row>
        <row r="27">
          <cell r="H27" t="str">
            <v>**</v>
          </cell>
          <cell r="I27" t="str">
            <v>**</v>
          </cell>
        </row>
        <row r="28">
          <cell r="A28" t="str">
            <v>5.-</v>
          </cell>
          <cell r="B28" t="str">
            <v>TRANSPORTE GCB---&gt;GRC</v>
          </cell>
          <cell r="D28">
            <v>780</v>
          </cell>
          <cell r="E28">
            <v>910</v>
          </cell>
          <cell r="F28">
            <v>780</v>
          </cell>
          <cell r="G28">
            <v>806</v>
          </cell>
          <cell r="H28">
            <v>780</v>
          </cell>
          <cell r="I28">
            <v>715</v>
          </cell>
          <cell r="J28">
            <v>780</v>
          </cell>
          <cell r="K28">
            <v>1020</v>
          </cell>
          <cell r="L28">
            <v>650</v>
          </cell>
          <cell r="M28">
            <v>870</v>
          </cell>
          <cell r="N28">
            <v>806</v>
          </cell>
        </row>
        <row r="29">
          <cell r="B29" t="str">
            <v>FLUVIAL</v>
          </cell>
          <cell r="C29">
            <v>1.9</v>
          </cell>
          <cell r="D29">
            <v>10.7</v>
          </cell>
          <cell r="E29">
            <v>11.290322580645162</v>
          </cell>
          <cell r="F29">
            <v>10</v>
          </cell>
          <cell r="G29">
            <v>9.6999999999999993</v>
          </cell>
          <cell r="H29">
            <v>9.3000000000000007</v>
          </cell>
          <cell r="I29">
            <v>9</v>
          </cell>
          <cell r="J29">
            <v>9.67741935483871</v>
          </cell>
          <cell r="K29">
            <v>9.3000000000000007</v>
          </cell>
          <cell r="L29">
            <v>9.6999999999999993</v>
          </cell>
          <cell r="M29">
            <v>10.7</v>
          </cell>
          <cell r="N29">
            <v>10.3</v>
          </cell>
          <cell r="O29">
            <v>9.9697947214076237</v>
          </cell>
        </row>
        <row r="30">
          <cell r="B30" t="str">
            <v>COMBUSTOLEODUCTO</v>
          </cell>
          <cell r="C30">
            <v>20</v>
          </cell>
          <cell r="D30">
            <v>27.857142857142858</v>
          </cell>
          <cell r="E30">
            <v>29.35483870967742</v>
          </cell>
          <cell r="F30">
            <v>26</v>
          </cell>
          <cell r="G30">
            <v>26</v>
          </cell>
          <cell r="H30">
            <v>26</v>
          </cell>
          <cell r="I30">
            <v>23.06451612903226</v>
          </cell>
          <cell r="J30">
            <v>25.161290322580644</v>
          </cell>
          <cell r="K30">
            <v>34</v>
          </cell>
          <cell r="L30">
            <v>20.967741935483872</v>
          </cell>
          <cell r="M30">
            <v>29</v>
          </cell>
          <cell r="N30">
            <v>26</v>
          </cell>
          <cell r="O30">
            <v>26.67322999581064</v>
          </cell>
        </row>
        <row r="32">
          <cell r="A32" t="str">
            <v>6.-</v>
          </cell>
          <cell r="B32" t="str">
            <v xml:space="preserve">EXPORTACION </v>
          </cell>
          <cell r="C32">
            <v>41.3</v>
          </cell>
          <cell r="D32">
            <v>57.1</v>
          </cell>
          <cell r="E32">
            <v>51.612903225806448</v>
          </cell>
          <cell r="F32">
            <v>42.7</v>
          </cell>
          <cell r="G32">
            <v>51.63</v>
          </cell>
          <cell r="H32">
            <v>51.612903225806448</v>
          </cell>
          <cell r="I32">
            <v>51.612903225806448</v>
          </cell>
          <cell r="J32">
            <v>51.6</v>
          </cell>
          <cell r="K32">
            <v>53.333333333333336</v>
          </cell>
          <cell r="L32">
            <v>51.6</v>
          </cell>
          <cell r="M32">
            <v>53.3</v>
          </cell>
          <cell r="N32">
            <v>51.6</v>
          </cell>
          <cell r="O32">
            <v>51.609276637341161</v>
          </cell>
        </row>
        <row r="33">
          <cell r="B33" t="str">
            <v>COMBUSTOLEO PESADO</v>
          </cell>
          <cell r="C33">
            <v>41.3</v>
          </cell>
          <cell r="D33">
            <v>57.1</v>
          </cell>
          <cell r="E33">
            <v>51.612903225806448</v>
          </cell>
          <cell r="F33">
            <v>42.7</v>
          </cell>
          <cell r="G33">
            <v>51.63</v>
          </cell>
          <cell r="H33">
            <v>51.612903225806448</v>
          </cell>
          <cell r="I33">
            <v>51.612903225806448</v>
          </cell>
          <cell r="J33">
            <v>51.6</v>
          </cell>
          <cell r="K33">
            <v>53.333333333333336</v>
          </cell>
          <cell r="L33">
            <v>51.6</v>
          </cell>
          <cell r="M33">
            <v>53.3</v>
          </cell>
          <cell r="N33">
            <v>51.6</v>
          </cell>
          <cell r="O33">
            <v>51.609276637341161</v>
          </cell>
        </row>
        <row r="34">
          <cell r="B34" t="str">
            <v>COMBUSTOLEO LIVIANO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</row>
        <row r="36">
          <cell r="A36" t="str">
            <v>7.-</v>
          </cell>
          <cell r="B36" t="str">
            <v>IMPORTACION (DILUYENTE)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9.6999999999999993</v>
          </cell>
          <cell r="J36">
            <v>0</v>
          </cell>
          <cell r="K36">
            <v>10</v>
          </cell>
          <cell r="L36">
            <v>0</v>
          </cell>
          <cell r="M36">
            <v>10</v>
          </cell>
          <cell r="N36">
            <v>0</v>
          </cell>
          <cell r="O36">
            <v>2.6999999999999997</v>
          </cell>
        </row>
        <row r="37">
          <cell r="D37">
            <v>1600</v>
          </cell>
          <cell r="E37">
            <v>1600</v>
          </cell>
          <cell r="F37">
            <v>1600</v>
          </cell>
          <cell r="G37">
            <v>1600</v>
          </cell>
          <cell r="H37">
            <v>1280</v>
          </cell>
          <cell r="I37">
            <v>1600</v>
          </cell>
          <cell r="J37">
            <v>1600</v>
          </cell>
          <cell r="K37">
            <v>1280</v>
          </cell>
          <cell r="L37">
            <v>1600</v>
          </cell>
          <cell r="M37">
            <v>1280</v>
          </cell>
          <cell r="N37">
            <v>1600</v>
          </cell>
        </row>
        <row r="38">
          <cell r="D38">
            <v>1598.8</v>
          </cell>
          <cell r="E38">
            <v>1600</v>
          </cell>
          <cell r="F38">
            <v>1281</v>
          </cell>
          <cell r="G38">
            <v>1600.53</v>
          </cell>
          <cell r="H38">
            <v>1548.3870967741934</v>
          </cell>
          <cell r="I38">
            <v>1600</v>
          </cell>
          <cell r="J38">
            <v>1599.6000000000001</v>
          </cell>
          <cell r="K38">
            <v>1600</v>
          </cell>
          <cell r="L38">
            <v>1599.6000000000001</v>
          </cell>
          <cell r="M38">
            <v>1599</v>
          </cell>
          <cell r="N38">
            <v>1599.6000000000001</v>
          </cell>
        </row>
        <row r="39">
          <cell r="A39" t="str">
            <v>BALANCE DE ACEITE LIVIANO DE CICLO - ALC</v>
          </cell>
        </row>
        <row r="40">
          <cell r="C40" t="str">
            <v>ENE</v>
          </cell>
          <cell r="D40" t="str">
            <v>FEB</v>
          </cell>
          <cell r="E40" t="str">
            <v>MAR</v>
          </cell>
          <cell r="F40" t="str">
            <v>ABR</v>
          </cell>
          <cell r="G40" t="str">
            <v>MAY</v>
          </cell>
          <cell r="H40" t="str">
            <v>JUN</v>
          </cell>
          <cell r="I40" t="str">
            <v>JUL</v>
          </cell>
          <cell r="J40" t="str">
            <v>AGO</v>
          </cell>
          <cell r="K40" t="str">
            <v>SEP</v>
          </cell>
          <cell r="L40" t="str">
            <v>OCT</v>
          </cell>
          <cell r="M40" t="str">
            <v>NOV</v>
          </cell>
          <cell r="N40" t="str">
            <v>DIC</v>
          </cell>
          <cell r="O40" t="str">
            <v>PROMEDIO</v>
          </cell>
        </row>
        <row r="42">
          <cell r="A42" t="str">
            <v>1.-</v>
          </cell>
          <cell r="B42" t="str">
            <v xml:space="preserve">INVENTARIO INICIAL </v>
          </cell>
          <cell r="O42" t="str">
            <v>INV ENE 00</v>
          </cell>
        </row>
        <row r="43">
          <cell r="B43" t="str">
            <v xml:space="preserve">CAR </v>
          </cell>
          <cell r="C43">
            <v>176.6</v>
          </cell>
          <cell r="D43">
            <v>251.6</v>
          </cell>
          <cell r="E43">
            <v>164.80055999998586</v>
          </cell>
          <cell r="F43">
            <v>298.90097820248485</v>
          </cell>
          <cell r="G43">
            <v>130.90157820246969</v>
          </cell>
          <cell r="H43">
            <v>208.40219820245403</v>
          </cell>
          <cell r="I43">
            <v>220.40279820243887</v>
          </cell>
          <cell r="J43">
            <v>111.90341820242324</v>
          </cell>
          <cell r="K43">
            <v>155.27188450062539</v>
          </cell>
          <cell r="L43">
            <v>212.87248678942859</v>
          </cell>
          <cell r="M43">
            <v>91.353104424300625</v>
          </cell>
          <cell r="N43">
            <v>181.35370442428547</v>
          </cell>
          <cell r="O43">
            <v>97.654324424269831</v>
          </cell>
        </row>
        <row r="45">
          <cell r="A45" t="str">
            <v>2.-</v>
          </cell>
          <cell r="B45" t="str">
            <v>PRODUCCION TOTAL</v>
          </cell>
        </row>
        <row r="46">
          <cell r="B46" t="str">
            <v>GRC</v>
          </cell>
          <cell r="C46">
            <v>5.4002000000094998</v>
          </cell>
          <cell r="D46">
            <v>5.4000199999994951</v>
          </cell>
          <cell r="E46">
            <v>5.2258199420160967</v>
          </cell>
          <cell r="F46">
            <v>5.4000199999994951</v>
          </cell>
          <cell r="G46">
            <v>5.4000199999994951</v>
          </cell>
          <cell r="H46">
            <v>5.4000199999994951</v>
          </cell>
          <cell r="I46">
            <v>5.4000199999994951</v>
          </cell>
          <cell r="J46">
            <v>5.398982783812972</v>
          </cell>
          <cell r="K46">
            <v>3.4200200762934401</v>
          </cell>
          <cell r="L46">
            <v>2.7800199237055496</v>
          </cell>
          <cell r="M46">
            <v>5.4000199999994951</v>
          </cell>
          <cell r="N46">
            <v>5.4000199999994951</v>
          </cell>
          <cell r="O46">
            <v>4.9659075205295018</v>
          </cell>
        </row>
        <row r="47">
          <cell r="B47" t="str">
            <v>GCB</v>
          </cell>
          <cell r="C47">
            <v>12.654868991164403</v>
          </cell>
          <cell r="D47">
            <v>13.410014999999621</v>
          </cell>
          <cell r="E47">
            <v>13.80001499999962</v>
          </cell>
          <cell r="F47">
            <v>13.650014999999621</v>
          </cell>
          <cell r="G47">
            <v>13.350014999999621</v>
          </cell>
          <cell r="H47">
            <v>12.19501499999962</v>
          </cell>
          <cell r="I47">
            <v>11.475014999999621</v>
          </cell>
          <cell r="J47">
            <v>13.605</v>
          </cell>
          <cell r="K47">
            <v>15.85</v>
          </cell>
          <cell r="L47">
            <v>13.35</v>
          </cell>
          <cell r="M47">
            <v>12.299999523162841</v>
          </cell>
          <cell r="N47">
            <v>14.09838991165161</v>
          </cell>
          <cell r="O47">
            <v>13.371225403164743</v>
          </cell>
        </row>
        <row r="48">
          <cell r="B48" t="str">
            <v>ALC de URC's</v>
          </cell>
          <cell r="C48">
            <v>10.654868991164403</v>
          </cell>
          <cell r="D48">
            <v>13.410014999999621</v>
          </cell>
          <cell r="E48">
            <v>13.80001499999962</v>
          </cell>
          <cell r="F48">
            <v>13.650014999999621</v>
          </cell>
          <cell r="G48">
            <v>13.350014999999621</v>
          </cell>
          <cell r="H48">
            <v>12.19501499999962</v>
          </cell>
          <cell r="I48">
            <v>11.475014999999621</v>
          </cell>
          <cell r="J48">
            <v>13.605</v>
          </cell>
          <cell r="K48">
            <v>13.35</v>
          </cell>
          <cell r="L48">
            <v>13.35</v>
          </cell>
          <cell r="M48">
            <v>11.299999523162841</v>
          </cell>
          <cell r="N48">
            <v>13.09838991165161</v>
          </cell>
          <cell r="O48">
            <v>12.962134494073835</v>
          </cell>
        </row>
        <row r="49">
          <cell r="B49" t="str">
            <v>Diluyente Virgen</v>
          </cell>
          <cell r="C49">
            <v>2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2.5</v>
          </cell>
          <cell r="L49">
            <v>0</v>
          </cell>
          <cell r="M49">
            <v>1</v>
          </cell>
          <cell r="N49">
            <v>1</v>
          </cell>
          <cell r="O49">
            <v>0.40909090909090912</v>
          </cell>
        </row>
        <row r="50">
          <cell r="B50" t="str">
            <v>ALC VR I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</row>
        <row r="52">
          <cell r="A52" t="str">
            <v>3.-</v>
          </cell>
          <cell r="B52" t="str">
            <v>TRANSPORTE FLUVIAL</v>
          </cell>
        </row>
        <row r="53">
          <cell r="B53" t="str">
            <v>GRC ------------&gt; GCB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</row>
        <row r="54">
          <cell r="B54" t="str">
            <v>GCB -------------&gt; GRC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9.9999997473787516E-5</v>
          </cell>
          <cell r="H54">
            <v>0</v>
          </cell>
          <cell r="I54">
            <v>0</v>
          </cell>
          <cell r="J54">
            <v>0</v>
          </cell>
          <cell r="K54">
            <v>1.0000000474974513E-3</v>
          </cell>
          <cell r="L54">
            <v>0</v>
          </cell>
          <cell r="M54">
            <v>0</v>
          </cell>
          <cell r="N54">
            <v>0</v>
          </cell>
          <cell r="O54">
            <v>1.0000000408829443E-4</v>
          </cell>
        </row>
        <row r="56">
          <cell r="A56" t="str">
            <v>4.-</v>
          </cell>
          <cell r="B56" t="str">
            <v>ALC A COMBUSTOLEO/DIESEL</v>
          </cell>
          <cell r="C56">
            <v>3.4</v>
          </cell>
          <cell r="D56">
            <v>1.4</v>
          </cell>
          <cell r="E56">
            <v>0.9</v>
          </cell>
          <cell r="F56">
            <v>3.7</v>
          </cell>
          <cell r="G56">
            <v>2.9</v>
          </cell>
          <cell r="H56">
            <v>5</v>
          </cell>
          <cell r="I56">
            <v>1.8</v>
          </cell>
          <cell r="J56">
            <v>4</v>
          </cell>
          <cell r="K56">
            <v>1.5</v>
          </cell>
          <cell r="L56">
            <v>6.7</v>
          </cell>
          <cell r="M56">
            <v>2.4</v>
          </cell>
          <cell r="N56">
            <v>1</v>
          </cell>
          <cell r="O56">
            <v>2.8454545454545457</v>
          </cell>
        </row>
        <row r="58">
          <cell r="A58" t="str">
            <v>5.-</v>
          </cell>
          <cell r="B58" t="str">
            <v>EXPORTACION</v>
          </cell>
          <cell r="C58">
            <v>0</v>
          </cell>
          <cell r="D58">
            <v>7.1</v>
          </cell>
          <cell r="E58">
            <v>0</v>
          </cell>
          <cell r="F58">
            <v>7.3</v>
          </cell>
          <cell r="G58">
            <v>0</v>
          </cell>
          <cell r="H58">
            <v>0</v>
          </cell>
          <cell r="I58">
            <v>7.1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7.1</v>
          </cell>
          <cell r="O58">
            <v>2.6</v>
          </cell>
        </row>
        <row r="64">
          <cell r="A64" t="str">
            <v>TABLA No.13B</v>
          </cell>
        </row>
        <row r="65">
          <cell r="A65" t="str">
            <v>REVISION DEL PRONOSTICO VOLUMETRICO Y ECONOMICO 1999</v>
          </cell>
        </row>
        <row r="66">
          <cell r="A66" t="str">
            <v>BALANCE DE ASFALTO</v>
          </cell>
        </row>
        <row r="67">
          <cell r="A67" t="str">
            <v>kBPDC</v>
          </cell>
        </row>
        <row r="69">
          <cell r="C69" t="str">
            <v>ENE</v>
          </cell>
          <cell r="D69" t="str">
            <v>FEB</v>
          </cell>
          <cell r="E69" t="str">
            <v>MAR</v>
          </cell>
          <cell r="F69" t="str">
            <v>ABR</v>
          </cell>
          <cell r="G69" t="str">
            <v>MAY</v>
          </cell>
          <cell r="H69" t="str">
            <v>JUN</v>
          </cell>
          <cell r="I69" t="str">
            <v>JUL</v>
          </cell>
          <cell r="J69" t="str">
            <v>AGO</v>
          </cell>
          <cell r="K69" t="str">
            <v>SEP</v>
          </cell>
          <cell r="L69" t="str">
            <v>OCT</v>
          </cell>
          <cell r="M69" t="str">
            <v>NOV</v>
          </cell>
          <cell r="N69" t="str">
            <v>DIC</v>
          </cell>
          <cell r="O69" t="str">
            <v>PROMEDIO</v>
          </cell>
        </row>
        <row r="71">
          <cell r="A71" t="str">
            <v>1.-</v>
          </cell>
          <cell r="B71" t="str">
            <v>PRODUCCION TOTAL</v>
          </cell>
          <cell r="C71">
            <v>8.3603230034151377</v>
          </cell>
          <cell r="D71">
            <v>6.5357142857142856</v>
          </cell>
          <cell r="E71">
            <v>6.387096774193548</v>
          </cell>
          <cell r="F71">
            <v>6.4323334058125816</v>
          </cell>
          <cell r="G71">
            <v>6.3860968466727961</v>
          </cell>
          <cell r="H71">
            <v>6.4333333333333336</v>
          </cell>
          <cell r="I71">
            <v>8.3603208776443232</v>
          </cell>
          <cell r="J71">
            <v>7.7619067545860041</v>
          </cell>
          <cell r="K71">
            <v>7.8091433604558311</v>
          </cell>
          <cell r="L71">
            <v>7.7629068013160456</v>
          </cell>
          <cell r="M71">
            <v>7.8081434329350792</v>
          </cell>
          <cell r="N71">
            <v>7.7629068013160456</v>
          </cell>
          <cell r="O71">
            <v>7.2218093339981717</v>
          </cell>
        </row>
        <row r="72">
          <cell r="B72" t="str">
            <v>CAR</v>
          </cell>
          <cell r="C72">
            <v>0.99419397115707397</v>
          </cell>
          <cell r="D72">
            <v>1</v>
          </cell>
          <cell r="E72">
            <v>1</v>
          </cell>
          <cell r="F72">
            <v>1</v>
          </cell>
          <cell r="G72">
            <v>1</v>
          </cell>
          <cell r="H72">
            <v>1</v>
          </cell>
          <cell r="I72">
            <v>0.99419397115707397</v>
          </cell>
          <cell r="J72">
            <v>1.3909399509429932</v>
          </cell>
          <cell r="K72">
            <v>1.3919399976730347</v>
          </cell>
          <cell r="L72">
            <v>1.3919399976730347</v>
          </cell>
          <cell r="M72">
            <v>1.3919399976730347</v>
          </cell>
          <cell r="N72">
            <v>1.3919399976730347</v>
          </cell>
          <cell r="O72">
            <v>1.1775358102538369</v>
          </cell>
        </row>
        <row r="73">
          <cell r="B73" t="str">
            <v>CIB</v>
          </cell>
          <cell r="C73">
            <v>5.9790322580645157</v>
          </cell>
          <cell r="D73">
            <v>4</v>
          </cell>
          <cell r="E73">
            <v>4</v>
          </cell>
          <cell r="F73">
            <v>3.999000072479248</v>
          </cell>
          <cell r="G73">
            <v>3.999000072479248</v>
          </cell>
          <cell r="H73">
            <v>4</v>
          </cell>
          <cell r="I73">
            <v>5.9790301322937012</v>
          </cell>
          <cell r="J73">
            <v>4.9838700294494629</v>
          </cell>
          <cell r="K73">
            <v>4.9838700294494629</v>
          </cell>
          <cell r="L73">
            <v>4.9838700294494629</v>
          </cell>
          <cell r="M73">
            <v>4.9828701019287109</v>
          </cell>
          <cell r="N73">
            <v>4.9838700294494629</v>
          </cell>
          <cell r="O73">
            <v>4.6268527724526143</v>
          </cell>
        </row>
        <row r="74">
          <cell r="B74" t="str">
            <v>APIAY</v>
          </cell>
          <cell r="C74">
            <v>1.3870967741935485</v>
          </cell>
          <cell r="D74">
            <v>1.5357142857142858</v>
          </cell>
          <cell r="E74">
            <v>1.3870967741935485</v>
          </cell>
          <cell r="F74">
            <v>1.4333333333333333</v>
          </cell>
          <cell r="G74">
            <v>1.3870967741935485</v>
          </cell>
          <cell r="H74">
            <v>1.4333333333333333</v>
          </cell>
          <cell r="I74">
            <v>1.3870967741935485</v>
          </cell>
          <cell r="J74">
            <v>1.3870967741935485</v>
          </cell>
          <cell r="K74">
            <v>1.4333333333333333</v>
          </cell>
          <cell r="L74">
            <v>1.3870967741935485</v>
          </cell>
          <cell r="M74">
            <v>1.4333333333333333</v>
          </cell>
          <cell r="N74">
            <v>1.3870967741935485</v>
          </cell>
          <cell r="O74">
            <v>1.417420751291719</v>
          </cell>
        </row>
        <row r="76">
          <cell r="A76" t="str">
            <v>2.-</v>
          </cell>
          <cell r="B76" t="str">
            <v>CRUDO CASTILLA (P. ASFALTO)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</row>
        <row r="78">
          <cell r="A78" t="str">
            <v>3.-</v>
          </cell>
          <cell r="B78" t="str">
            <v>DEMANDA TOTAL</v>
          </cell>
          <cell r="C78">
            <v>8.3603230034151377</v>
          </cell>
          <cell r="D78">
            <v>6.5357142857142856</v>
          </cell>
          <cell r="E78">
            <v>6.387096774193548</v>
          </cell>
          <cell r="F78">
            <v>6.4323334058125816</v>
          </cell>
          <cell r="G78">
            <v>6.3860968466727961</v>
          </cell>
          <cell r="H78">
            <v>6.4333333333333336</v>
          </cell>
          <cell r="I78">
            <v>8.3603208776443232</v>
          </cell>
          <cell r="J78">
            <v>7.7619067545860041</v>
          </cell>
          <cell r="K78">
            <v>7.8091433604558311</v>
          </cell>
          <cell r="L78">
            <v>7.7629068013160456</v>
          </cell>
          <cell r="M78">
            <v>7.8081434329350792</v>
          </cell>
          <cell r="N78">
            <v>7.7629068013160456</v>
          </cell>
          <cell r="O78">
            <v>7.2218093339981717</v>
          </cell>
        </row>
        <row r="79">
          <cell r="B79" t="str">
            <v>AREA CIB</v>
          </cell>
          <cell r="C79">
            <v>5.9790322580645157</v>
          </cell>
          <cell r="D79">
            <v>4</v>
          </cell>
          <cell r="E79">
            <v>4</v>
          </cell>
          <cell r="F79">
            <v>3.999000072479248</v>
          </cell>
          <cell r="G79">
            <v>3.999000072479248</v>
          </cell>
          <cell r="H79">
            <v>4</v>
          </cell>
          <cell r="I79">
            <v>5.9790301322937012</v>
          </cell>
          <cell r="J79">
            <v>4.9838700294494629</v>
          </cell>
          <cell r="K79">
            <v>4.9838700294494629</v>
          </cell>
          <cell r="L79">
            <v>4.9838700294494629</v>
          </cell>
          <cell r="M79">
            <v>4.9828701019287109</v>
          </cell>
          <cell r="N79">
            <v>4.9838700294494629</v>
          </cell>
          <cell r="O79">
            <v>4.6268527724526143</v>
          </cell>
        </row>
        <row r="80">
          <cell r="B80" t="str">
            <v>AREA CAR</v>
          </cell>
          <cell r="C80">
            <v>0.99419397115707397</v>
          </cell>
          <cell r="D80">
            <v>1</v>
          </cell>
          <cell r="E80">
            <v>1</v>
          </cell>
          <cell r="F80">
            <v>1</v>
          </cell>
          <cell r="G80">
            <v>1</v>
          </cell>
          <cell r="H80">
            <v>1</v>
          </cell>
          <cell r="I80">
            <v>0.99419397115707397</v>
          </cell>
          <cell r="J80">
            <v>1.3909399509429932</v>
          </cell>
          <cell r="K80">
            <v>1.3919399976730347</v>
          </cell>
          <cell r="L80">
            <v>1.3919399976730347</v>
          </cell>
          <cell r="M80">
            <v>1.3919399976730347</v>
          </cell>
          <cell r="N80">
            <v>1.3919399976730347</v>
          </cell>
          <cell r="O80">
            <v>1.1775358102538369</v>
          </cell>
        </row>
        <row r="81">
          <cell r="B81" t="str">
            <v>AREA APIAY</v>
          </cell>
          <cell r="C81">
            <v>1.3870967741935485</v>
          </cell>
          <cell r="D81">
            <v>1.5357142857142858</v>
          </cell>
          <cell r="E81">
            <v>1.3870967741935485</v>
          </cell>
          <cell r="F81">
            <v>1.4333333333333333</v>
          </cell>
          <cell r="G81">
            <v>1.3870967741935485</v>
          </cell>
          <cell r="H81">
            <v>1.4333333333333333</v>
          </cell>
          <cell r="I81">
            <v>1.3870967741935485</v>
          </cell>
          <cell r="J81">
            <v>1.3870967741935485</v>
          </cell>
          <cell r="K81">
            <v>1.4333333333333333</v>
          </cell>
          <cell r="L81">
            <v>1.3870967741935485</v>
          </cell>
          <cell r="M81">
            <v>1.4333333333333333</v>
          </cell>
          <cell r="N81">
            <v>1.3870967741935485</v>
          </cell>
          <cell r="O81">
            <v>1.417420751291719</v>
          </cell>
        </row>
      </sheetData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PI93"/>
      <sheetName val="API91"/>
      <sheetName val="API92"/>
      <sheetName val="API9599"/>
    </sheetNames>
    <sheetDataSet>
      <sheetData sheetId="0" refreshError="1">
        <row r="1">
          <cell r="G1" t="str">
            <v>EMPRESA   COLOMBIANA   DE   PETROLEOS</v>
          </cell>
        </row>
        <row r="2">
          <cell r="G2" t="str">
            <v>D I S T R I T O   D E   C A R T A G E N A</v>
          </cell>
        </row>
        <row r="3">
          <cell r="G3" t="str">
            <v>EJECUCION PRESUPUESTO DE INVERSIONES    1993</v>
          </cell>
        </row>
        <row r="4">
          <cell r="D4" t="str">
            <v>%</v>
          </cell>
          <cell r="E4" t="str">
            <v>CLASIF.</v>
          </cell>
          <cell r="F4" t="str">
            <v>%</v>
          </cell>
        </row>
        <row r="5">
          <cell r="C5" t="str">
            <v>CLASIF.</v>
          </cell>
          <cell r="E5" t="str">
            <v>SOLO-</v>
          </cell>
        </row>
        <row r="6">
          <cell r="B6" t="str">
            <v>DEPEND.</v>
          </cell>
          <cell r="C6" t="str">
            <v>SOLO-</v>
          </cell>
          <cell r="E6" t="str">
            <v>MONS</v>
          </cell>
          <cell r="G6" t="str">
            <v>API</v>
          </cell>
          <cell r="H6" t="str">
            <v xml:space="preserve">D E S C R I P C I O N </v>
          </cell>
        </row>
        <row r="7">
          <cell r="C7" t="str">
            <v>MON</v>
          </cell>
          <cell r="E7" t="str">
            <v>AUX.</v>
          </cell>
          <cell r="G7" t="str">
            <v>A</v>
          </cell>
        </row>
        <row r="8">
          <cell r="B8">
            <v>11000</v>
          </cell>
          <cell r="C8">
            <v>3</v>
          </cell>
          <cell r="D8">
            <v>1</v>
          </cell>
          <cell r="F8">
            <v>0</v>
          </cell>
          <cell r="G8">
            <v>52760</v>
          </cell>
          <cell r="H8" t="str">
            <v>Ampliación Torre de Agua Enfriante</v>
          </cell>
        </row>
        <row r="9">
          <cell r="B9">
            <v>11000</v>
          </cell>
          <cell r="C9">
            <v>5</v>
          </cell>
          <cell r="D9">
            <v>0.77</v>
          </cell>
          <cell r="E9">
            <v>6</v>
          </cell>
          <cell r="F9">
            <v>0.22999999999999998</v>
          </cell>
          <cell r="G9">
            <v>32762</v>
          </cell>
          <cell r="H9" t="str">
            <v>Ampliación capacidad de almacenamiento</v>
          </cell>
        </row>
        <row r="10">
          <cell r="B10">
            <v>11000</v>
          </cell>
          <cell r="C10">
            <v>1.2</v>
          </cell>
          <cell r="D10">
            <v>1</v>
          </cell>
          <cell r="F10">
            <v>0</v>
          </cell>
          <cell r="G10">
            <v>32803</v>
          </cell>
          <cell r="H10" t="str">
            <v>Sistema de estabilización nafta V/R</v>
          </cell>
        </row>
        <row r="11">
          <cell r="B11">
            <v>11000</v>
          </cell>
          <cell r="C11">
            <v>6</v>
          </cell>
          <cell r="D11">
            <v>1</v>
          </cell>
          <cell r="F11">
            <v>0</v>
          </cell>
          <cell r="G11">
            <v>32825</v>
          </cell>
          <cell r="H11" t="str">
            <v>Construcción tres (3) calderas</v>
          </cell>
        </row>
        <row r="12">
          <cell r="B12">
            <v>11000</v>
          </cell>
          <cell r="C12">
            <v>6</v>
          </cell>
          <cell r="D12">
            <v>0.55000000000000004</v>
          </cell>
          <cell r="E12">
            <v>5</v>
          </cell>
          <cell r="F12">
            <v>0.44999999999999996</v>
          </cell>
          <cell r="G12">
            <v>32860</v>
          </cell>
          <cell r="H12" t="str">
            <v xml:space="preserve">Optimización sistema de contraincendio  </v>
          </cell>
        </row>
        <row r="13">
          <cell r="B13">
            <v>45000</v>
          </cell>
          <cell r="C13">
            <v>6</v>
          </cell>
          <cell r="D13">
            <v>1</v>
          </cell>
          <cell r="F13">
            <v>0</v>
          </cell>
          <cell r="G13">
            <v>32902</v>
          </cell>
          <cell r="H13" t="str">
            <v>Bombas y motores de proceso</v>
          </cell>
        </row>
        <row r="14">
          <cell r="B14">
            <v>11000</v>
          </cell>
          <cell r="C14">
            <v>5</v>
          </cell>
          <cell r="D14">
            <v>1</v>
          </cell>
          <cell r="F14">
            <v>0</v>
          </cell>
          <cell r="G14">
            <v>32960</v>
          </cell>
          <cell r="H14" t="str">
            <v>Un millón de barriles de combustóleo</v>
          </cell>
        </row>
        <row r="15">
          <cell r="B15">
            <v>11000</v>
          </cell>
          <cell r="C15">
            <v>5</v>
          </cell>
          <cell r="D15">
            <v>1</v>
          </cell>
          <cell r="F15">
            <v>0</v>
          </cell>
          <cell r="G15">
            <v>32963</v>
          </cell>
          <cell r="H15" t="str">
            <v>Optimización sistema de benceno</v>
          </cell>
        </row>
        <row r="16">
          <cell r="C16">
            <v>1.1000000000000001</v>
          </cell>
          <cell r="D16">
            <v>1</v>
          </cell>
          <cell r="F16">
            <v>0</v>
          </cell>
          <cell r="G16">
            <v>32964</v>
          </cell>
          <cell r="H16" t="str">
            <v>Mejoras al Sistema de Medición de Crudos y Prod.</v>
          </cell>
        </row>
        <row r="17">
          <cell r="C17">
            <v>6</v>
          </cell>
          <cell r="D17">
            <v>1</v>
          </cell>
          <cell r="F17">
            <v>0</v>
          </cell>
          <cell r="G17">
            <v>34965</v>
          </cell>
          <cell r="H17" t="str">
            <v>Reemplazo Instrumentos oesoletos e Instalac. de Nuevos</v>
          </cell>
        </row>
        <row r="18">
          <cell r="C18">
            <v>6</v>
          </cell>
          <cell r="D18">
            <v>1</v>
          </cell>
          <cell r="F18">
            <v>0</v>
          </cell>
          <cell r="G18">
            <v>34002</v>
          </cell>
          <cell r="H18" t="str">
            <v>Cameio de Alimentador Eléctrico Feeder 4e</v>
          </cell>
        </row>
        <row r="19">
          <cell r="B19">
            <v>45000</v>
          </cell>
          <cell r="C19">
            <v>4</v>
          </cell>
          <cell r="D19">
            <v>1</v>
          </cell>
          <cell r="F19">
            <v>0</v>
          </cell>
          <cell r="G19">
            <v>64105</v>
          </cell>
          <cell r="H19" t="str">
            <v>Optimización protección industrial</v>
          </cell>
        </row>
        <row r="20">
          <cell r="B20">
            <v>45000</v>
          </cell>
          <cell r="C20">
            <v>6</v>
          </cell>
          <cell r="D20">
            <v>1</v>
          </cell>
          <cell r="F20">
            <v>0</v>
          </cell>
          <cell r="G20">
            <v>34109</v>
          </cell>
          <cell r="H20" t="str">
            <v>Remplazo equipos eléctricos</v>
          </cell>
        </row>
        <row r="21">
          <cell r="B21">
            <v>45000</v>
          </cell>
          <cell r="C21">
            <v>1.1000000000000001</v>
          </cell>
          <cell r="D21">
            <v>0.54</v>
          </cell>
          <cell r="E21">
            <v>5</v>
          </cell>
          <cell r="F21">
            <v>0.45999999999999996</v>
          </cell>
          <cell r="G21">
            <v>34119</v>
          </cell>
          <cell r="H21" t="str">
            <v>Sistema de emergencia URC</v>
          </cell>
        </row>
        <row r="22">
          <cell r="B22">
            <v>43000</v>
          </cell>
          <cell r="C22">
            <v>5</v>
          </cell>
          <cell r="D22">
            <v>1</v>
          </cell>
          <cell r="E22">
            <v>6</v>
          </cell>
          <cell r="F22">
            <v>0</v>
          </cell>
          <cell r="G22">
            <v>36122</v>
          </cell>
          <cell r="H22" t="str">
            <v>E.F. Cambio de Hornos Planta de Crudo</v>
          </cell>
        </row>
        <row r="23">
          <cell r="B23">
            <v>43000</v>
          </cell>
          <cell r="C23">
            <v>5</v>
          </cell>
          <cell r="D23">
            <v>1</v>
          </cell>
          <cell r="F23">
            <v>0</v>
          </cell>
          <cell r="G23">
            <v>36123</v>
          </cell>
          <cell r="H23" t="str">
            <v>E. F. Actualización URC</v>
          </cell>
        </row>
        <row r="24">
          <cell r="B24">
            <v>11000</v>
          </cell>
          <cell r="C24">
            <v>6</v>
          </cell>
          <cell r="D24">
            <v>1</v>
          </cell>
          <cell r="F24">
            <v>0</v>
          </cell>
          <cell r="G24">
            <v>54160</v>
          </cell>
          <cell r="H24" t="str">
            <v>Ampliación sistema eléctrico de potencia</v>
          </cell>
        </row>
        <row r="25">
          <cell r="B25">
            <v>11000</v>
          </cell>
          <cell r="C25">
            <v>6</v>
          </cell>
          <cell r="D25">
            <v>0.53</v>
          </cell>
          <cell r="E25">
            <v>5</v>
          </cell>
          <cell r="F25">
            <v>0.47</v>
          </cell>
          <cell r="G25">
            <v>34161</v>
          </cell>
          <cell r="H25" t="str">
            <v>Optimización sistema de aire comprimido</v>
          </cell>
        </row>
        <row r="26">
          <cell r="C26">
            <v>7</v>
          </cell>
          <cell r="D26">
            <v>1</v>
          </cell>
          <cell r="F26">
            <v>0</v>
          </cell>
          <cell r="G26">
            <v>32162</v>
          </cell>
          <cell r="H26" t="str">
            <v>Importación Temprana de GLP vía CAR</v>
          </cell>
        </row>
        <row r="27">
          <cell r="B27">
            <v>45000</v>
          </cell>
          <cell r="C27">
            <v>6</v>
          </cell>
          <cell r="D27">
            <v>1</v>
          </cell>
          <cell r="F27">
            <v>0</v>
          </cell>
          <cell r="G27">
            <v>34201</v>
          </cell>
          <cell r="H27" t="str">
            <v>Remp. actuadores, válvulas e instrum.</v>
          </cell>
        </row>
        <row r="28">
          <cell r="C28">
            <v>6</v>
          </cell>
          <cell r="D28">
            <v>1</v>
          </cell>
          <cell r="F28">
            <v>0</v>
          </cell>
          <cell r="G28">
            <v>54202</v>
          </cell>
          <cell r="H28" t="str">
            <v>Reemplazo Motores Eléctricos</v>
          </cell>
        </row>
        <row r="29">
          <cell r="C29">
            <v>6</v>
          </cell>
          <cell r="D29">
            <v>1</v>
          </cell>
          <cell r="F29">
            <v>0</v>
          </cell>
          <cell r="G29">
            <v>54208</v>
          </cell>
          <cell r="H29" t="str">
            <v>Reemplazo Extractores de Aire Sala Tureogeneradores</v>
          </cell>
        </row>
        <row r="30">
          <cell r="B30">
            <v>45000</v>
          </cell>
          <cell r="C30">
            <v>3</v>
          </cell>
          <cell r="D30">
            <v>1</v>
          </cell>
          <cell r="F30">
            <v>0</v>
          </cell>
          <cell r="G30">
            <v>54210</v>
          </cell>
          <cell r="H30" t="str">
            <v>Optimización separador y skim pond</v>
          </cell>
        </row>
        <row r="31">
          <cell r="C31">
            <v>6</v>
          </cell>
          <cell r="D31">
            <v>1</v>
          </cell>
          <cell r="F31">
            <v>0</v>
          </cell>
          <cell r="G31">
            <v>54211</v>
          </cell>
          <cell r="H31" t="str">
            <v>Equipo para Limpieza de Intercameiadores</v>
          </cell>
        </row>
        <row r="32">
          <cell r="C32">
            <v>6</v>
          </cell>
          <cell r="D32">
            <v>1</v>
          </cell>
          <cell r="F32">
            <v>0</v>
          </cell>
          <cell r="G32">
            <v>54212</v>
          </cell>
          <cell r="H32" t="str">
            <v>Reemplazo de Equipo Pesado</v>
          </cell>
        </row>
        <row r="33">
          <cell r="C33">
            <v>6</v>
          </cell>
          <cell r="D33">
            <v>1</v>
          </cell>
          <cell r="F33">
            <v>0</v>
          </cell>
          <cell r="G33">
            <v>54214</v>
          </cell>
          <cell r="H33" t="str">
            <v>Reemplazo Equipo Laeoratorio Industrial</v>
          </cell>
        </row>
        <row r="34">
          <cell r="B34">
            <v>45000</v>
          </cell>
          <cell r="C34">
            <v>6</v>
          </cell>
          <cell r="D34">
            <v>1</v>
          </cell>
          <cell r="F34">
            <v>0</v>
          </cell>
          <cell r="G34">
            <v>54215</v>
          </cell>
          <cell r="H34" t="str">
            <v>Optimización iluminación Refinería fase III</v>
          </cell>
        </row>
        <row r="35">
          <cell r="B35">
            <v>45000</v>
          </cell>
          <cell r="C35">
            <v>6</v>
          </cell>
          <cell r="D35">
            <v>1</v>
          </cell>
          <cell r="F35">
            <v>0</v>
          </cell>
          <cell r="G35">
            <v>54218</v>
          </cell>
          <cell r="H35" t="str">
            <v>eomeas de proceso</v>
          </cell>
        </row>
        <row r="36">
          <cell r="C36">
            <v>6</v>
          </cell>
          <cell r="D36">
            <v>1</v>
          </cell>
          <cell r="F36">
            <v>0</v>
          </cell>
          <cell r="G36">
            <v>54301</v>
          </cell>
          <cell r="H36" t="str">
            <v>Optimización iluminación Refinería fase IV</v>
          </cell>
        </row>
        <row r="37">
          <cell r="B37">
            <v>45000</v>
          </cell>
          <cell r="C37">
            <v>6</v>
          </cell>
          <cell r="D37">
            <v>1</v>
          </cell>
          <cell r="F37">
            <v>0</v>
          </cell>
          <cell r="G37">
            <v>54302</v>
          </cell>
          <cell r="H37" t="str">
            <v>Remplazo transformadores eléctricos</v>
          </cell>
        </row>
        <row r="38">
          <cell r="B38">
            <v>45000</v>
          </cell>
          <cell r="C38">
            <v>6</v>
          </cell>
          <cell r="D38">
            <v>1</v>
          </cell>
          <cell r="F38">
            <v>0</v>
          </cell>
          <cell r="G38">
            <v>54303</v>
          </cell>
          <cell r="H38" t="str">
            <v>Remplazo arrancadores Planta de Químicos</v>
          </cell>
        </row>
        <row r="39">
          <cell r="B39">
            <v>45000</v>
          </cell>
          <cell r="C39">
            <v>6</v>
          </cell>
          <cell r="D39">
            <v>1</v>
          </cell>
          <cell r="F39">
            <v>0</v>
          </cell>
          <cell r="G39">
            <v>54304</v>
          </cell>
          <cell r="H39" t="str">
            <v>Remp. celdas de media tensión en sueest. eléc.</v>
          </cell>
        </row>
        <row r="40">
          <cell r="B40">
            <v>45000</v>
          </cell>
          <cell r="C40">
            <v>6</v>
          </cell>
          <cell r="D40">
            <v>1</v>
          </cell>
          <cell r="F40">
            <v>0</v>
          </cell>
          <cell r="G40">
            <v>54305</v>
          </cell>
          <cell r="H40" t="str">
            <v>Remp.  máq. de soldar y máq. alivio térmico</v>
          </cell>
        </row>
        <row r="41">
          <cell r="C41">
            <v>6</v>
          </cell>
          <cell r="D41">
            <v>1</v>
          </cell>
          <cell r="F41">
            <v>0</v>
          </cell>
          <cell r="G41">
            <v>54306</v>
          </cell>
          <cell r="H41" t="str">
            <v>Sistema de Monitoreo Compresores Recíprocos</v>
          </cell>
        </row>
        <row r="42">
          <cell r="B42">
            <v>45000</v>
          </cell>
          <cell r="C42">
            <v>6</v>
          </cell>
          <cell r="D42">
            <v>1</v>
          </cell>
          <cell r="F42">
            <v>0</v>
          </cell>
          <cell r="G42">
            <v>54307</v>
          </cell>
          <cell r="H42" t="str">
            <v>Remp. sist. de control eléct. venta de prod. y TAE</v>
          </cell>
        </row>
        <row r="43">
          <cell r="B43">
            <v>45000</v>
          </cell>
          <cell r="C43">
            <v>6</v>
          </cell>
          <cell r="D43">
            <v>1</v>
          </cell>
          <cell r="F43">
            <v>0</v>
          </cell>
          <cell r="G43">
            <v>54308</v>
          </cell>
          <cell r="H43" t="str">
            <v>Medidores de temperatura de motores eléctricos</v>
          </cell>
        </row>
        <row r="44">
          <cell r="B44">
            <v>45000</v>
          </cell>
          <cell r="C44">
            <v>6</v>
          </cell>
          <cell r="D44">
            <v>1</v>
          </cell>
          <cell r="F44">
            <v>0</v>
          </cell>
          <cell r="G44">
            <v>34309</v>
          </cell>
          <cell r="H44" t="str">
            <v>Remplazo eomeas y motores de proceso</v>
          </cell>
        </row>
        <row r="45">
          <cell r="B45">
            <v>45000</v>
          </cell>
          <cell r="C45">
            <v>6</v>
          </cell>
          <cell r="D45">
            <v>1</v>
          </cell>
          <cell r="F45">
            <v>0</v>
          </cell>
          <cell r="G45">
            <v>54310</v>
          </cell>
          <cell r="H45" t="str">
            <v>Remplazo válvulas de cheque TAE</v>
          </cell>
        </row>
        <row r="46">
          <cell r="B46">
            <v>45000</v>
          </cell>
          <cell r="C46">
            <v>6</v>
          </cell>
          <cell r="D46">
            <v>1</v>
          </cell>
          <cell r="F46">
            <v>0</v>
          </cell>
          <cell r="G46">
            <v>54311</v>
          </cell>
          <cell r="H46" t="str">
            <v>Equipos para inspección</v>
          </cell>
        </row>
        <row r="47">
          <cell r="B47">
            <v>45000</v>
          </cell>
          <cell r="C47">
            <v>6</v>
          </cell>
          <cell r="D47">
            <v>1</v>
          </cell>
          <cell r="F47">
            <v>0</v>
          </cell>
          <cell r="G47">
            <v>54312</v>
          </cell>
          <cell r="H47" t="str">
            <v>Equipos y herramientas para mantenimiento</v>
          </cell>
        </row>
        <row r="48">
          <cell r="C48">
            <v>6</v>
          </cell>
          <cell r="D48">
            <v>1</v>
          </cell>
          <cell r="F48">
            <v>0</v>
          </cell>
          <cell r="G48">
            <v>54313</v>
          </cell>
          <cell r="H48" t="str">
            <v>Instrumentación eomeas del TNP</v>
          </cell>
        </row>
        <row r="49">
          <cell r="B49">
            <v>43000</v>
          </cell>
          <cell r="C49">
            <v>6</v>
          </cell>
          <cell r="D49">
            <v>1</v>
          </cell>
          <cell r="F49">
            <v>0</v>
          </cell>
          <cell r="G49">
            <v>54314</v>
          </cell>
          <cell r="H49" t="str">
            <v>Equipos para Laeoratorio Industrial</v>
          </cell>
        </row>
        <row r="50">
          <cell r="B50">
            <v>20800</v>
          </cell>
          <cell r="C50">
            <v>3</v>
          </cell>
          <cell r="D50">
            <v>1</v>
          </cell>
          <cell r="F50">
            <v>0</v>
          </cell>
          <cell r="G50">
            <v>54315</v>
          </cell>
          <cell r="H50" t="str">
            <v>Equipos para control ameiental</v>
          </cell>
        </row>
        <row r="51">
          <cell r="C51">
            <v>6</v>
          </cell>
          <cell r="D51">
            <v>1</v>
          </cell>
          <cell r="F51">
            <v>0</v>
          </cell>
          <cell r="G51">
            <v>54316</v>
          </cell>
          <cell r="H51" t="str">
            <v>Compresor LLenado Cilindro de Aire Fresco</v>
          </cell>
        </row>
        <row r="52">
          <cell r="B52">
            <v>20400</v>
          </cell>
          <cell r="C52">
            <v>4</v>
          </cell>
          <cell r="D52">
            <v>1</v>
          </cell>
          <cell r="F52">
            <v>0</v>
          </cell>
          <cell r="G52">
            <v>64317</v>
          </cell>
          <cell r="H52" t="str">
            <v>Equipos para comunicaciones</v>
          </cell>
        </row>
        <row r="53">
          <cell r="C53">
            <v>4</v>
          </cell>
          <cell r="D53">
            <v>1</v>
          </cell>
          <cell r="F53">
            <v>0</v>
          </cell>
          <cell r="G53">
            <v>64318</v>
          </cell>
          <cell r="H53" t="str">
            <v>Equipos para Cafetería</v>
          </cell>
        </row>
        <row r="54">
          <cell r="B54">
            <v>45000</v>
          </cell>
          <cell r="C54">
            <v>6</v>
          </cell>
          <cell r="D54">
            <v>1</v>
          </cell>
          <cell r="F54">
            <v>0</v>
          </cell>
          <cell r="G54">
            <v>54320</v>
          </cell>
          <cell r="H54" t="str">
            <v>Acondicionadores de aire</v>
          </cell>
        </row>
        <row r="55">
          <cell r="C55">
            <v>6</v>
          </cell>
          <cell r="D55">
            <v>1</v>
          </cell>
          <cell r="F55">
            <v>0</v>
          </cell>
          <cell r="G55">
            <v>54323</v>
          </cell>
          <cell r="H55" t="str">
            <v>Equipos para Prueeas del Tureocomeustiele</v>
          </cell>
        </row>
        <row r="56">
          <cell r="B56">
            <v>11000</v>
          </cell>
          <cell r="C56">
            <v>1.1000000000000001</v>
          </cell>
          <cell r="D56">
            <v>1</v>
          </cell>
          <cell r="F56">
            <v>0</v>
          </cell>
          <cell r="G56">
            <v>32324</v>
          </cell>
          <cell r="H56" t="str">
            <v>Totalizadores de flujo de gas comeustiele</v>
          </cell>
        </row>
        <row r="57">
          <cell r="B57">
            <v>11000</v>
          </cell>
          <cell r="C57">
            <v>7</v>
          </cell>
          <cell r="D57">
            <v>1</v>
          </cell>
          <cell r="F57">
            <v>0</v>
          </cell>
          <cell r="G57">
            <v>32325</v>
          </cell>
          <cell r="H57" t="str">
            <v>Optimiz. facilid. para recieo de fuel oil de eotes</v>
          </cell>
        </row>
        <row r="58">
          <cell r="B58">
            <v>11000</v>
          </cell>
          <cell r="C58">
            <v>3</v>
          </cell>
          <cell r="D58">
            <v>1</v>
          </cell>
          <cell r="F58">
            <v>0</v>
          </cell>
          <cell r="G58">
            <v>52360</v>
          </cell>
          <cell r="H58" t="str">
            <v xml:space="preserve">Sist. de tratamiento de aguas residuales STAR </v>
          </cell>
        </row>
        <row r="59">
          <cell r="B59">
            <v>11000</v>
          </cell>
          <cell r="C59">
            <v>3</v>
          </cell>
          <cell r="D59">
            <v>1</v>
          </cell>
          <cell r="F59">
            <v>0</v>
          </cell>
          <cell r="G59">
            <v>52361</v>
          </cell>
          <cell r="H59" t="str">
            <v>Ampliación torre de agua enfriante fase II</v>
          </cell>
        </row>
        <row r="60">
          <cell r="B60">
            <v>11000</v>
          </cell>
          <cell r="C60">
            <v>6</v>
          </cell>
          <cell r="D60">
            <v>0.51</v>
          </cell>
          <cell r="E60">
            <v>5</v>
          </cell>
          <cell r="F60">
            <v>0.49</v>
          </cell>
          <cell r="G60">
            <v>52363</v>
          </cell>
          <cell r="H60" t="str">
            <v>Optimización sistema de generación eléctrica</v>
          </cell>
        </row>
        <row r="61">
          <cell r="B61">
            <v>11000</v>
          </cell>
          <cell r="C61">
            <v>7</v>
          </cell>
          <cell r="D61">
            <v>1</v>
          </cell>
          <cell r="F61">
            <v>0</v>
          </cell>
          <cell r="G61">
            <v>32364</v>
          </cell>
          <cell r="H61" t="str">
            <v>Muelle fluvial manejo de productos elancos y GLP</v>
          </cell>
        </row>
        <row r="64">
          <cell r="G64" t="str">
            <v>TOTAL  PROYECTOS</v>
          </cell>
        </row>
        <row r="68">
          <cell r="G68" t="str">
            <v>Fuente: Informe de Ejecución Presupuesto de Inversiones CAR</v>
          </cell>
        </row>
        <row r="69">
          <cell r="G69" t="str">
            <v>Elaeorado por : Milton Cañon</v>
          </cell>
        </row>
        <row r="70">
          <cell r="G70" t="str">
            <v>Fecha: Feerero 10 de 1994</v>
          </cell>
        </row>
      </sheetData>
      <sheetData sheetId="1"/>
      <sheetData sheetId="2"/>
      <sheetData sheetId="3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PI93"/>
      <sheetName val="API91"/>
      <sheetName val="API92"/>
      <sheetName val="API9599"/>
    </sheetNames>
    <sheetDataSet>
      <sheetData sheetId="0" refreshError="1">
        <row r="1">
          <cell r="G1" t="str">
            <v>EMPRESA   COLOMBIANA   DE   PETROLEOS</v>
          </cell>
        </row>
        <row r="2">
          <cell r="G2" t="str">
            <v>D I S T R I T O   D E   C A R T A G E N A</v>
          </cell>
        </row>
        <row r="3">
          <cell r="G3" t="str">
            <v>EJECUCION PRESUPUESTO DE INVERSIONES    1993</v>
          </cell>
        </row>
        <row r="4">
          <cell r="D4" t="str">
            <v>%</v>
          </cell>
          <cell r="E4" t="str">
            <v>CLASIF.</v>
          </cell>
          <cell r="F4" t="str">
            <v>%</v>
          </cell>
        </row>
        <row r="5">
          <cell r="C5" t="str">
            <v>CLASIF.</v>
          </cell>
          <cell r="E5" t="str">
            <v>SOLO-</v>
          </cell>
        </row>
        <row r="6">
          <cell r="B6" t="str">
            <v>DEPEND.</v>
          </cell>
          <cell r="C6" t="str">
            <v>SOLO-</v>
          </cell>
          <cell r="E6" t="str">
            <v>MONS</v>
          </cell>
          <cell r="G6" t="str">
            <v>API</v>
          </cell>
          <cell r="H6" t="str">
            <v xml:space="preserve">D E S C R I P C I O N </v>
          </cell>
        </row>
        <row r="7">
          <cell r="C7" t="str">
            <v>MON</v>
          </cell>
          <cell r="E7" t="str">
            <v>AUX.</v>
          </cell>
          <cell r="G7" t="str">
            <v>A</v>
          </cell>
        </row>
        <row r="8">
          <cell r="B8">
            <v>11000</v>
          </cell>
          <cell r="C8">
            <v>3</v>
          </cell>
          <cell r="D8">
            <v>1</v>
          </cell>
          <cell r="F8">
            <v>0</v>
          </cell>
          <cell r="G8">
            <v>52760</v>
          </cell>
          <cell r="H8" t="str">
            <v>Ampliación Torre de Agua Enfriante</v>
          </cell>
        </row>
        <row r="9">
          <cell r="B9">
            <v>11000</v>
          </cell>
          <cell r="C9">
            <v>5</v>
          </cell>
          <cell r="D9">
            <v>0.77</v>
          </cell>
          <cell r="E9">
            <v>6</v>
          </cell>
          <cell r="F9">
            <v>0.22999999999999998</v>
          </cell>
          <cell r="G9">
            <v>32762</v>
          </cell>
          <cell r="H9" t="str">
            <v>Ampliación capacidad de almacenamiento</v>
          </cell>
        </row>
        <row r="10">
          <cell r="B10">
            <v>11000</v>
          </cell>
          <cell r="C10">
            <v>1.2</v>
          </cell>
          <cell r="D10">
            <v>1</v>
          </cell>
          <cell r="F10">
            <v>0</v>
          </cell>
          <cell r="G10">
            <v>32803</v>
          </cell>
          <cell r="H10" t="str">
            <v>Sistema de estabilización nafta V/R</v>
          </cell>
        </row>
        <row r="11">
          <cell r="B11">
            <v>11000</v>
          </cell>
          <cell r="C11">
            <v>6</v>
          </cell>
          <cell r="D11">
            <v>1</v>
          </cell>
          <cell r="F11">
            <v>0</v>
          </cell>
          <cell r="G11">
            <v>32825</v>
          </cell>
          <cell r="H11" t="str">
            <v>Construcción tres (3) calderas</v>
          </cell>
        </row>
        <row r="12">
          <cell r="B12">
            <v>11000</v>
          </cell>
          <cell r="C12">
            <v>6</v>
          </cell>
          <cell r="D12">
            <v>0.55000000000000004</v>
          </cell>
          <cell r="E12">
            <v>5</v>
          </cell>
          <cell r="F12">
            <v>0.44999999999999996</v>
          </cell>
          <cell r="G12">
            <v>32860</v>
          </cell>
          <cell r="H12" t="str">
            <v xml:space="preserve">Optimización sistema de contraincendio  </v>
          </cell>
        </row>
        <row r="13">
          <cell r="B13">
            <v>45000</v>
          </cell>
          <cell r="C13">
            <v>6</v>
          </cell>
          <cell r="D13">
            <v>1</v>
          </cell>
          <cell r="F13">
            <v>0</v>
          </cell>
          <cell r="G13">
            <v>32902</v>
          </cell>
          <cell r="H13" t="str">
            <v>Bombas y motores de proceso</v>
          </cell>
        </row>
        <row r="14">
          <cell r="B14">
            <v>11000</v>
          </cell>
          <cell r="C14">
            <v>5</v>
          </cell>
          <cell r="D14">
            <v>1</v>
          </cell>
          <cell r="F14">
            <v>0</v>
          </cell>
          <cell r="G14">
            <v>32960</v>
          </cell>
          <cell r="H14" t="str">
            <v>Un millón de barriles de combustóleo</v>
          </cell>
        </row>
        <row r="15">
          <cell r="B15">
            <v>11000</v>
          </cell>
          <cell r="C15">
            <v>5</v>
          </cell>
          <cell r="D15">
            <v>1</v>
          </cell>
          <cell r="F15">
            <v>0</v>
          </cell>
          <cell r="G15">
            <v>32963</v>
          </cell>
          <cell r="H15" t="str">
            <v>Optimización sistema de benceno</v>
          </cell>
        </row>
        <row r="16">
          <cell r="C16">
            <v>1.1000000000000001</v>
          </cell>
          <cell r="D16">
            <v>1</v>
          </cell>
          <cell r="F16">
            <v>0</v>
          </cell>
          <cell r="G16">
            <v>32964</v>
          </cell>
          <cell r="H16" t="str">
            <v>Mejoras al Sistema de Medición de Crudos y Prod.</v>
          </cell>
        </row>
        <row r="17">
          <cell r="C17">
            <v>6</v>
          </cell>
          <cell r="D17">
            <v>1</v>
          </cell>
          <cell r="F17">
            <v>0</v>
          </cell>
          <cell r="G17">
            <v>34965</v>
          </cell>
          <cell r="H17" t="str">
            <v>Reemplazo Instrumentos oesoletos e Instalac. de Nuevos</v>
          </cell>
        </row>
        <row r="18">
          <cell r="C18">
            <v>6</v>
          </cell>
          <cell r="D18">
            <v>1</v>
          </cell>
          <cell r="F18">
            <v>0</v>
          </cell>
          <cell r="G18">
            <v>34002</v>
          </cell>
          <cell r="H18" t="str">
            <v>Cameio de Alimentador Eléctrico Feeder 4e</v>
          </cell>
        </row>
        <row r="19">
          <cell r="B19">
            <v>45000</v>
          </cell>
          <cell r="C19">
            <v>4</v>
          </cell>
          <cell r="D19">
            <v>1</v>
          </cell>
          <cell r="F19">
            <v>0</v>
          </cell>
          <cell r="G19">
            <v>64105</v>
          </cell>
          <cell r="H19" t="str">
            <v>Optimización protección industrial</v>
          </cell>
        </row>
        <row r="20">
          <cell r="B20">
            <v>45000</v>
          </cell>
          <cell r="C20">
            <v>6</v>
          </cell>
          <cell r="D20">
            <v>1</v>
          </cell>
          <cell r="F20">
            <v>0</v>
          </cell>
          <cell r="G20">
            <v>34109</v>
          </cell>
          <cell r="H20" t="str">
            <v>Remplazo equipos eléctricos</v>
          </cell>
        </row>
        <row r="21">
          <cell r="B21">
            <v>45000</v>
          </cell>
          <cell r="C21">
            <v>1.1000000000000001</v>
          </cell>
          <cell r="D21">
            <v>0.54</v>
          </cell>
          <cell r="E21">
            <v>5</v>
          </cell>
          <cell r="F21">
            <v>0.45999999999999996</v>
          </cell>
          <cell r="G21">
            <v>34119</v>
          </cell>
          <cell r="H21" t="str">
            <v>Sistema de emergencia URC</v>
          </cell>
        </row>
        <row r="22">
          <cell r="B22">
            <v>43000</v>
          </cell>
          <cell r="C22">
            <v>5</v>
          </cell>
          <cell r="D22">
            <v>1</v>
          </cell>
          <cell r="E22">
            <v>6</v>
          </cell>
          <cell r="F22">
            <v>0</v>
          </cell>
          <cell r="G22">
            <v>36122</v>
          </cell>
          <cell r="H22" t="str">
            <v>E.F. Cambio de Hornos Planta de Crudo</v>
          </cell>
        </row>
        <row r="23">
          <cell r="B23">
            <v>43000</v>
          </cell>
          <cell r="C23">
            <v>5</v>
          </cell>
          <cell r="D23">
            <v>1</v>
          </cell>
          <cell r="F23">
            <v>0</v>
          </cell>
          <cell r="G23">
            <v>36123</v>
          </cell>
          <cell r="H23" t="str">
            <v>E. F. Actualización URC</v>
          </cell>
        </row>
        <row r="24">
          <cell r="B24">
            <v>11000</v>
          </cell>
          <cell r="C24">
            <v>6</v>
          </cell>
          <cell r="D24">
            <v>1</v>
          </cell>
          <cell r="F24">
            <v>0</v>
          </cell>
          <cell r="G24">
            <v>54160</v>
          </cell>
          <cell r="H24" t="str">
            <v>Ampliación sistema eléctrico de potencia</v>
          </cell>
        </row>
        <row r="25">
          <cell r="B25">
            <v>11000</v>
          </cell>
          <cell r="C25">
            <v>6</v>
          </cell>
          <cell r="D25">
            <v>0.53</v>
          </cell>
          <cell r="E25">
            <v>5</v>
          </cell>
          <cell r="F25">
            <v>0.47</v>
          </cell>
          <cell r="G25">
            <v>34161</v>
          </cell>
          <cell r="H25" t="str">
            <v>Optimización sistema de aire comprimido</v>
          </cell>
        </row>
        <row r="26">
          <cell r="C26">
            <v>7</v>
          </cell>
          <cell r="D26">
            <v>1</v>
          </cell>
          <cell r="F26">
            <v>0</v>
          </cell>
          <cell r="G26">
            <v>32162</v>
          </cell>
          <cell r="H26" t="str">
            <v>Importación Temprana de GLP vía CAR</v>
          </cell>
        </row>
        <row r="27">
          <cell r="B27">
            <v>45000</v>
          </cell>
          <cell r="C27">
            <v>6</v>
          </cell>
          <cell r="D27">
            <v>1</v>
          </cell>
          <cell r="F27">
            <v>0</v>
          </cell>
          <cell r="G27">
            <v>34201</v>
          </cell>
          <cell r="H27" t="str">
            <v>Remp. actuadores, válvulas e instrum.</v>
          </cell>
        </row>
        <row r="28">
          <cell r="C28">
            <v>6</v>
          </cell>
          <cell r="D28">
            <v>1</v>
          </cell>
          <cell r="F28">
            <v>0</v>
          </cell>
          <cell r="G28">
            <v>54202</v>
          </cell>
          <cell r="H28" t="str">
            <v>Reemplazo Motores Eléctricos</v>
          </cell>
        </row>
        <row r="29">
          <cell r="C29">
            <v>6</v>
          </cell>
          <cell r="D29">
            <v>1</v>
          </cell>
          <cell r="F29">
            <v>0</v>
          </cell>
          <cell r="G29">
            <v>54208</v>
          </cell>
          <cell r="H29" t="str">
            <v>Reemplazo Extractores de Aire Sala Tureogeneradores</v>
          </cell>
        </row>
        <row r="30">
          <cell r="B30">
            <v>45000</v>
          </cell>
          <cell r="C30">
            <v>3</v>
          </cell>
          <cell r="D30">
            <v>1</v>
          </cell>
          <cell r="F30">
            <v>0</v>
          </cell>
          <cell r="G30">
            <v>54210</v>
          </cell>
          <cell r="H30" t="str">
            <v>Optimización separador y skim pond</v>
          </cell>
        </row>
        <row r="31">
          <cell r="C31">
            <v>6</v>
          </cell>
          <cell r="D31">
            <v>1</v>
          </cell>
          <cell r="F31">
            <v>0</v>
          </cell>
          <cell r="G31">
            <v>54211</v>
          </cell>
          <cell r="H31" t="str">
            <v>Equipo para Limpieza de Intercameiadores</v>
          </cell>
        </row>
        <row r="32">
          <cell r="C32">
            <v>6</v>
          </cell>
          <cell r="D32">
            <v>1</v>
          </cell>
          <cell r="F32">
            <v>0</v>
          </cell>
          <cell r="G32">
            <v>54212</v>
          </cell>
          <cell r="H32" t="str">
            <v>Reemplazo de Equipo Pesado</v>
          </cell>
        </row>
        <row r="33">
          <cell r="C33">
            <v>6</v>
          </cell>
          <cell r="D33">
            <v>1</v>
          </cell>
          <cell r="F33">
            <v>0</v>
          </cell>
          <cell r="G33">
            <v>54214</v>
          </cell>
          <cell r="H33" t="str">
            <v>Reemplazo Equipo Laeoratorio Industrial</v>
          </cell>
        </row>
        <row r="34">
          <cell r="B34">
            <v>45000</v>
          </cell>
          <cell r="C34">
            <v>6</v>
          </cell>
          <cell r="D34">
            <v>1</v>
          </cell>
          <cell r="F34">
            <v>0</v>
          </cell>
          <cell r="G34">
            <v>54215</v>
          </cell>
          <cell r="H34" t="str">
            <v>Optimización iluminación Refinería fase III</v>
          </cell>
        </row>
        <row r="35">
          <cell r="B35">
            <v>45000</v>
          </cell>
          <cell r="C35">
            <v>6</v>
          </cell>
          <cell r="D35">
            <v>1</v>
          </cell>
          <cell r="F35">
            <v>0</v>
          </cell>
          <cell r="G35">
            <v>54218</v>
          </cell>
          <cell r="H35" t="str">
            <v>eomeas de proceso</v>
          </cell>
        </row>
        <row r="36">
          <cell r="C36">
            <v>6</v>
          </cell>
          <cell r="D36">
            <v>1</v>
          </cell>
          <cell r="F36">
            <v>0</v>
          </cell>
          <cell r="G36">
            <v>54301</v>
          </cell>
          <cell r="H36" t="str">
            <v>Optimización iluminación Refinería fase IV</v>
          </cell>
        </row>
        <row r="37">
          <cell r="B37">
            <v>45000</v>
          </cell>
          <cell r="C37">
            <v>6</v>
          </cell>
          <cell r="D37">
            <v>1</v>
          </cell>
          <cell r="F37">
            <v>0</v>
          </cell>
          <cell r="G37">
            <v>54302</v>
          </cell>
          <cell r="H37" t="str">
            <v>Remplazo transformadores eléctricos</v>
          </cell>
        </row>
        <row r="38">
          <cell r="B38">
            <v>45000</v>
          </cell>
          <cell r="C38">
            <v>6</v>
          </cell>
          <cell r="D38">
            <v>1</v>
          </cell>
          <cell r="F38">
            <v>0</v>
          </cell>
          <cell r="G38">
            <v>54303</v>
          </cell>
          <cell r="H38" t="str">
            <v>Remplazo arrancadores Planta de Químicos</v>
          </cell>
        </row>
        <row r="39">
          <cell r="B39">
            <v>45000</v>
          </cell>
          <cell r="C39">
            <v>6</v>
          </cell>
          <cell r="D39">
            <v>1</v>
          </cell>
          <cell r="F39">
            <v>0</v>
          </cell>
          <cell r="G39">
            <v>54304</v>
          </cell>
          <cell r="H39" t="str">
            <v>Remp. celdas de media tensión en sueest. eléc.</v>
          </cell>
        </row>
        <row r="40">
          <cell r="B40">
            <v>45000</v>
          </cell>
          <cell r="C40">
            <v>6</v>
          </cell>
          <cell r="D40">
            <v>1</v>
          </cell>
          <cell r="F40">
            <v>0</v>
          </cell>
          <cell r="G40">
            <v>54305</v>
          </cell>
          <cell r="H40" t="str">
            <v>Remp.  máq. de soldar y máq. alivio térmico</v>
          </cell>
        </row>
        <row r="41">
          <cell r="C41">
            <v>6</v>
          </cell>
          <cell r="D41">
            <v>1</v>
          </cell>
          <cell r="F41">
            <v>0</v>
          </cell>
          <cell r="G41">
            <v>54306</v>
          </cell>
          <cell r="H41" t="str">
            <v>Sistema de Monitoreo Compresores Recíprocos</v>
          </cell>
        </row>
        <row r="42">
          <cell r="B42">
            <v>45000</v>
          </cell>
          <cell r="C42">
            <v>6</v>
          </cell>
          <cell r="D42">
            <v>1</v>
          </cell>
          <cell r="F42">
            <v>0</v>
          </cell>
          <cell r="G42">
            <v>54307</v>
          </cell>
          <cell r="H42" t="str">
            <v>Remp. sist. de control eléct. venta de prod. y TAE</v>
          </cell>
        </row>
        <row r="43">
          <cell r="B43">
            <v>45000</v>
          </cell>
          <cell r="C43">
            <v>6</v>
          </cell>
          <cell r="D43">
            <v>1</v>
          </cell>
          <cell r="F43">
            <v>0</v>
          </cell>
          <cell r="G43">
            <v>54308</v>
          </cell>
          <cell r="H43" t="str">
            <v>Medidores de temperatura de motores eléctricos</v>
          </cell>
        </row>
        <row r="44">
          <cell r="B44">
            <v>45000</v>
          </cell>
          <cell r="C44">
            <v>6</v>
          </cell>
          <cell r="D44">
            <v>1</v>
          </cell>
          <cell r="F44">
            <v>0</v>
          </cell>
          <cell r="G44">
            <v>34309</v>
          </cell>
          <cell r="H44" t="str">
            <v>Remplazo eomeas y motores de proceso</v>
          </cell>
        </row>
        <row r="45">
          <cell r="B45">
            <v>45000</v>
          </cell>
          <cell r="C45">
            <v>6</v>
          </cell>
          <cell r="D45">
            <v>1</v>
          </cell>
          <cell r="F45">
            <v>0</v>
          </cell>
          <cell r="G45">
            <v>54310</v>
          </cell>
          <cell r="H45" t="str">
            <v>Remplazo válvulas de cheque TAE</v>
          </cell>
        </row>
        <row r="46">
          <cell r="B46">
            <v>45000</v>
          </cell>
          <cell r="C46">
            <v>6</v>
          </cell>
          <cell r="D46">
            <v>1</v>
          </cell>
          <cell r="F46">
            <v>0</v>
          </cell>
          <cell r="G46">
            <v>54311</v>
          </cell>
          <cell r="H46" t="str">
            <v>Equipos para inspección</v>
          </cell>
        </row>
        <row r="47">
          <cell r="B47">
            <v>45000</v>
          </cell>
          <cell r="C47">
            <v>6</v>
          </cell>
          <cell r="D47">
            <v>1</v>
          </cell>
          <cell r="F47">
            <v>0</v>
          </cell>
          <cell r="G47">
            <v>54312</v>
          </cell>
          <cell r="H47" t="str">
            <v>Equipos y herramientas para mantenimiento</v>
          </cell>
        </row>
        <row r="48">
          <cell r="C48">
            <v>6</v>
          </cell>
          <cell r="D48">
            <v>1</v>
          </cell>
          <cell r="F48">
            <v>0</v>
          </cell>
          <cell r="G48">
            <v>54313</v>
          </cell>
          <cell r="H48" t="str">
            <v>Instrumentación eomeas del TNP</v>
          </cell>
        </row>
        <row r="49">
          <cell r="B49">
            <v>43000</v>
          </cell>
          <cell r="C49">
            <v>6</v>
          </cell>
          <cell r="D49">
            <v>1</v>
          </cell>
          <cell r="F49">
            <v>0</v>
          </cell>
          <cell r="G49">
            <v>54314</v>
          </cell>
          <cell r="H49" t="str">
            <v>Equipos para Laeoratorio Industrial</v>
          </cell>
        </row>
        <row r="50">
          <cell r="B50">
            <v>20800</v>
          </cell>
          <cell r="C50">
            <v>3</v>
          </cell>
          <cell r="D50">
            <v>1</v>
          </cell>
          <cell r="F50">
            <v>0</v>
          </cell>
          <cell r="G50">
            <v>54315</v>
          </cell>
          <cell r="H50" t="str">
            <v>Equipos para control ameiental</v>
          </cell>
        </row>
        <row r="51">
          <cell r="C51">
            <v>6</v>
          </cell>
          <cell r="D51">
            <v>1</v>
          </cell>
          <cell r="F51">
            <v>0</v>
          </cell>
          <cell r="G51">
            <v>54316</v>
          </cell>
          <cell r="H51" t="str">
            <v>Compresor LLenado Cilindro de Aire Fresco</v>
          </cell>
        </row>
        <row r="52">
          <cell r="B52">
            <v>20400</v>
          </cell>
          <cell r="C52">
            <v>4</v>
          </cell>
          <cell r="D52">
            <v>1</v>
          </cell>
          <cell r="F52">
            <v>0</v>
          </cell>
          <cell r="G52">
            <v>64317</v>
          </cell>
          <cell r="H52" t="str">
            <v>Equipos para comunicaciones</v>
          </cell>
        </row>
        <row r="53">
          <cell r="C53">
            <v>4</v>
          </cell>
          <cell r="D53">
            <v>1</v>
          </cell>
          <cell r="F53">
            <v>0</v>
          </cell>
          <cell r="G53">
            <v>64318</v>
          </cell>
          <cell r="H53" t="str">
            <v>Equipos para Cafetería</v>
          </cell>
        </row>
        <row r="54">
          <cell r="B54">
            <v>45000</v>
          </cell>
          <cell r="C54">
            <v>6</v>
          </cell>
          <cell r="D54">
            <v>1</v>
          </cell>
          <cell r="F54">
            <v>0</v>
          </cell>
          <cell r="G54">
            <v>54320</v>
          </cell>
          <cell r="H54" t="str">
            <v>Acondicionadores de aire</v>
          </cell>
        </row>
        <row r="55">
          <cell r="C55">
            <v>6</v>
          </cell>
          <cell r="D55">
            <v>1</v>
          </cell>
          <cell r="F55">
            <v>0</v>
          </cell>
          <cell r="G55">
            <v>54323</v>
          </cell>
          <cell r="H55" t="str">
            <v>Equipos para Prueeas del Tureocomeustiele</v>
          </cell>
        </row>
        <row r="56">
          <cell r="B56">
            <v>11000</v>
          </cell>
          <cell r="C56">
            <v>1.1000000000000001</v>
          </cell>
          <cell r="D56">
            <v>1</v>
          </cell>
          <cell r="F56">
            <v>0</v>
          </cell>
          <cell r="G56">
            <v>32324</v>
          </cell>
          <cell r="H56" t="str">
            <v>Totalizadores de flujo de gas comeustiele</v>
          </cell>
        </row>
        <row r="57">
          <cell r="B57">
            <v>11000</v>
          </cell>
          <cell r="C57">
            <v>7</v>
          </cell>
          <cell r="D57">
            <v>1</v>
          </cell>
          <cell r="F57">
            <v>0</v>
          </cell>
          <cell r="G57">
            <v>32325</v>
          </cell>
          <cell r="H57" t="str">
            <v>Optimiz. facilid. para recieo de fuel oil de eotes</v>
          </cell>
        </row>
        <row r="58">
          <cell r="B58">
            <v>11000</v>
          </cell>
          <cell r="C58">
            <v>3</v>
          </cell>
          <cell r="D58">
            <v>1</v>
          </cell>
          <cell r="F58">
            <v>0</v>
          </cell>
          <cell r="G58">
            <v>52360</v>
          </cell>
          <cell r="H58" t="str">
            <v xml:space="preserve">Sist. de tratamiento de aguas residuales STAR </v>
          </cell>
        </row>
        <row r="59">
          <cell r="B59">
            <v>11000</v>
          </cell>
          <cell r="C59">
            <v>3</v>
          </cell>
          <cell r="D59">
            <v>1</v>
          </cell>
          <cell r="F59">
            <v>0</v>
          </cell>
          <cell r="G59">
            <v>52361</v>
          </cell>
          <cell r="H59" t="str">
            <v>Ampliación torre de agua enfriante fase II</v>
          </cell>
        </row>
        <row r="60">
          <cell r="B60">
            <v>11000</v>
          </cell>
          <cell r="C60">
            <v>6</v>
          </cell>
          <cell r="D60">
            <v>0.51</v>
          </cell>
          <cell r="E60">
            <v>5</v>
          </cell>
          <cell r="F60">
            <v>0.49</v>
          </cell>
          <cell r="G60">
            <v>52363</v>
          </cell>
          <cell r="H60" t="str">
            <v>Optimización sistema de generación eléctrica</v>
          </cell>
        </row>
        <row r="61">
          <cell r="B61">
            <v>11000</v>
          </cell>
          <cell r="C61">
            <v>7</v>
          </cell>
          <cell r="D61">
            <v>1</v>
          </cell>
          <cell r="F61">
            <v>0</v>
          </cell>
          <cell r="G61">
            <v>32364</v>
          </cell>
          <cell r="H61" t="str">
            <v>Muelle fluvial manejo de productos elancos y GLP</v>
          </cell>
        </row>
        <row r="64">
          <cell r="G64" t="str">
            <v>TOTAL  PROYECTOS</v>
          </cell>
        </row>
        <row r="68">
          <cell r="G68" t="str">
            <v>Fuente: Informe de Ejecución Presupuesto de Inversiones CAR</v>
          </cell>
        </row>
        <row r="69">
          <cell r="G69" t="str">
            <v>Elaeorado por : Milton Cañon</v>
          </cell>
        </row>
        <row r="70">
          <cell r="G70" t="str">
            <v>Fecha: Feerero 10 de 1994</v>
          </cell>
        </row>
      </sheetData>
      <sheetData sheetId="1"/>
      <sheetData sheetId="2"/>
      <sheetData sheetId="3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PI93"/>
    </sheetNames>
    <sheetDataSet>
      <sheetData sheetId="0" refreshError="1">
        <row r="1">
          <cell r="G1" t="str">
            <v>EMPRESA   COLOMBIANA   DE   PETROLEOS</v>
          </cell>
        </row>
        <row r="2">
          <cell r="G2" t="str">
            <v>D I S T R I T O   D E   C A R T A G E N A</v>
          </cell>
        </row>
        <row r="3">
          <cell r="G3" t="str">
            <v>EJECUCION PRESUPUESTO DE INVERSIONES    1993</v>
          </cell>
        </row>
        <row r="4">
          <cell r="D4" t="str">
            <v>%</v>
          </cell>
          <cell r="E4" t="str">
            <v>CLASIF.</v>
          </cell>
          <cell r="F4" t="str">
            <v>%</v>
          </cell>
        </row>
        <row r="5">
          <cell r="C5" t="str">
            <v>CLASIF.</v>
          </cell>
          <cell r="E5" t="str">
            <v>SOLO-</v>
          </cell>
        </row>
        <row r="6">
          <cell r="B6" t="str">
            <v>DEPEND.</v>
          </cell>
          <cell r="C6" t="str">
            <v>SOLO-</v>
          </cell>
          <cell r="E6" t="str">
            <v>MONS</v>
          </cell>
          <cell r="G6" t="str">
            <v>API</v>
          </cell>
          <cell r="H6" t="str">
            <v xml:space="preserve">D E S C R I P C I O N </v>
          </cell>
        </row>
        <row r="7">
          <cell r="C7" t="str">
            <v>MON</v>
          </cell>
          <cell r="E7" t="str">
            <v>AUX.</v>
          </cell>
          <cell r="G7" t="str">
            <v>A</v>
          </cell>
        </row>
        <row r="8">
          <cell r="B8">
            <v>11000</v>
          </cell>
          <cell r="C8">
            <v>3</v>
          </cell>
          <cell r="D8">
            <v>1</v>
          </cell>
          <cell r="F8">
            <v>0</v>
          </cell>
          <cell r="G8">
            <v>52760</v>
          </cell>
          <cell r="H8" t="str">
            <v>Ampliación Torre de Agua Enfriante</v>
          </cell>
        </row>
        <row r="9">
          <cell r="B9">
            <v>11000</v>
          </cell>
          <cell r="C9">
            <v>5</v>
          </cell>
          <cell r="D9">
            <v>0.77</v>
          </cell>
          <cell r="E9">
            <v>6</v>
          </cell>
          <cell r="F9">
            <v>0.22999999999999998</v>
          </cell>
          <cell r="G9">
            <v>32762</v>
          </cell>
          <cell r="H9" t="str">
            <v>Ampliación capacidad de almacenamiento</v>
          </cell>
        </row>
        <row r="10">
          <cell r="B10">
            <v>11000</v>
          </cell>
          <cell r="C10">
            <v>1.2</v>
          </cell>
          <cell r="D10">
            <v>1</v>
          </cell>
          <cell r="F10">
            <v>0</v>
          </cell>
          <cell r="G10">
            <v>32803</v>
          </cell>
          <cell r="H10" t="str">
            <v>Sistema de estabilización nafta V/R</v>
          </cell>
        </row>
        <row r="11">
          <cell r="B11">
            <v>11000</v>
          </cell>
          <cell r="C11">
            <v>6</v>
          </cell>
          <cell r="D11">
            <v>1</v>
          </cell>
          <cell r="F11">
            <v>0</v>
          </cell>
          <cell r="G11">
            <v>32825</v>
          </cell>
          <cell r="H11" t="str">
            <v>Construcción tres (3) calderas</v>
          </cell>
        </row>
        <row r="12">
          <cell r="B12">
            <v>11000</v>
          </cell>
          <cell r="C12">
            <v>6</v>
          </cell>
          <cell r="D12">
            <v>0.55000000000000004</v>
          </cell>
          <cell r="E12">
            <v>5</v>
          </cell>
          <cell r="F12">
            <v>0.44999999999999996</v>
          </cell>
          <cell r="G12">
            <v>32860</v>
          </cell>
          <cell r="H12" t="str">
            <v xml:space="preserve">Optimización sistema de contraincendio  </v>
          </cell>
        </row>
        <row r="13">
          <cell r="B13">
            <v>45000</v>
          </cell>
          <cell r="C13">
            <v>6</v>
          </cell>
          <cell r="D13">
            <v>1</v>
          </cell>
          <cell r="F13">
            <v>0</v>
          </cell>
          <cell r="G13">
            <v>32902</v>
          </cell>
          <cell r="H13" t="str">
            <v>Bombas y motores de proceso</v>
          </cell>
        </row>
        <row r="14">
          <cell r="B14">
            <v>11000</v>
          </cell>
          <cell r="C14">
            <v>5</v>
          </cell>
          <cell r="D14">
            <v>1</v>
          </cell>
          <cell r="F14">
            <v>0</v>
          </cell>
          <cell r="G14">
            <v>32960</v>
          </cell>
          <cell r="H14" t="str">
            <v>Un millón de barriles de combustóleo</v>
          </cell>
        </row>
        <row r="15">
          <cell r="B15">
            <v>11000</v>
          </cell>
          <cell r="C15">
            <v>5</v>
          </cell>
          <cell r="D15">
            <v>1</v>
          </cell>
          <cell r="F15">
            <v>0</v>
          </cell>
          <cell r="G15">
            <v>32963</v>
          </cell>
          <cell r="H15" t="str">
            <v>Optimización sistema de benceno</v>
          </cell>
        </row>
        <row r="16">
          <cell r="C16">
            <v>1.1000000000000001</v>
          </cell>
          <cell r="D16">
            <v>1</v>
          </cell>
          <cell r="F16">
            <v>0</v>
          </cell>
          <cell r="G16">
            <v>32964</v>
          </cell>
          <cell r="H16" t="str">
            <v>Mejoras al Sistema de Medición de Crudos y Prod.</v>
          </cell>
        </row>
        <row r="17">
          <cell r="C17">
            <v>6</v>
          </cell>
          <cell r="D17">
            <v>1</v>
          </cell>
          <cell r="F17">
            <v>0</v>
          </cell>
          <cell r="G17">
            <v>34965</v>
          </cell>
          <cell r="H17" t="str">
            <v>Reemplazo Instrumentos oesoletos e Instalac. de Nuevos</v>
          </cell>
        </row>
        <row r="18">
          <cell r="C18">
            <v>6</v>
          </cell>
          <cell r="D18">
            <v>1</v>
          </cell>
          <cell r="F18">
            <v>0</v>
          </cell>
          <cell r="G18">
            <v>34002</v>
          </cell>
          <cell r="H18" t="str">
            <v>Cameio de Alimentador Eléctrico Feeder 4e</v>
          </cell>
        </row>
        <row r="19">
          <cell r="B19">
            <v>45000</v>
          </cell>
          <cell r="C19">
            <v>4</v>
          </cell>
          <cell r="D19">
            <v>1</v>
          </cell>
          <cell r="F19">
            <v>0</v>
          </cell>
          <cell r="G19">
            <v>64105</v>
          </cell>
          <cell r="H19" t="str">
            <v>Optimización protección industrial</v>
          </cell>
        </row>
        <row r="20">
          <cell r="B20">
            <v>45000</v>
          </cell>
          <cell r="C20">
            <v>6</v>
          </cell>
          <cell r="D20">
            <v>1</v>
          </cell>
          <cell r="F20">
            <v>0</v>
          </cell>
          <cell r="G20">
            <v>34109</v>
          </cell>
          <cell r="H20" t="str">
            <v>Remplazo equipos eléctricos</v>
          </cell>
        </row>
        <row r="21">
          <cell r="B21">
            <v>45000</v>
          </cell>
          <cell r="C21">
            <v>1.1000000000000001</v>
          </cell>
          <cell r="D21">
            <v>0.54</v>
          </cell>
          <cell r="E21">
            <v>5</v>
          </cell>
          <cell r="F21">
            <v>0.45999999999999996</v>
          </cell>
          <cell r="G21">
            <v>34119</v>
          </cell>
          <cell r="H21" t="str">
            <v>Sistema de emergencia URC</v>
          </cell>
        </row>
        <row r="22">
          <cell r="B22">
            <v>43000</v>
          </cell>
          <cell r="C22">
            <v>5</v>
          </cell>
          <cell r="D22">
            <v>1</v>
          </cell>
          <cell r="E22">
            <v>6</v>
          </cell>
          <cell r="F22">
            <v>0</v>
          </cell>
          <cell r="G22">
            <v>36122</v>
          </cell>
          <cell r="H22" t="str">
            <v>E.F. Cambio de Hornos Planta de Crudo</v>
          </cell>
        </row>
        <row r="23">
          <cell r="B23">
            <v>43000</v>
          </cell>
          <cell r="C23">
            <v>5</v>
          </cell>
          <cell r="D23">
            <v>1</v>
          </cell>
          <cell r="F23">
            <v>0</v>
          </cell>
          <cell r="G23">
            <v>36123</v>
          </cell>
          <cell r="H23" t="str">
            <v>E. F. Actualización URC</v>
          </cell>
        </row>
        <row r="24">
          <cell r="B24">
            <v>11000</v>
          </cell>
          <cell r="C24">
            <v>6</v>
          </cell>
          <cell r="D24">
            <v>1</v>
          </cell>
          <cell r="F24">
            <v>0</v>
          </cell>
          <cell r="G24">
            <v>54160</v>
          </cell>
          <cell r="H24" t="str">
            <v>Ampliación sistema eléctrico de potencia</v>
          </cell>
        </row>
        <row r="25">
          <cell r="B25">
            <v>11000</v>
          </cell>
          <cell r="C25">
            <v>6</v>
          </cell>
          <cell r="D25">
            <v>0.53</v>
          </cell>
          <cell r="E25">
            <v>5</v>
          </cell>
          <cell r="F25">
            <v>0.47</v>
          </cell>
          <cell r="G25">
            <v>34161</v>
          </cell>
          <cell r="H25" t="str">
            <v>Optimización sistema de aire comprimido</v>
          </cell>
        </row>
        <row r="26">
          <cell r="C26">
            <v>7</v>
          </cell>
          <cell r="D26">
            <v>1</v>
          </cell>
          <cell r="F26">
            <v>0</v>
          </cell>
          <cell r="G26">
            <v>32162</v>
          </cell>
          <cell r="H26" t="str">
            <v>Importación Temprana de GLP vía CAR</v>
          </cell>
        </row>
        <row r="27">
          <cell r="B27">
            <v>45000</v>
          </cell>
          <cell r="C27">
            <v>6</v>
          </cell>
          <cell r="D27">
            <v>1</v>
          </cell>
          <cell r="F27">
            <v>0</v>
          </cell>
          <cell r="G27">
            <v>34201</v>
          </cell>
          <cell r="H27" t="str">
            <v>Remp. actuadores, válvulas e instrum.</v>
          </cell>
        </row>
        <row r="28">
          <cell r="C28">
            <v>6</v>
          </cell>
          <cell r="D28">
            <v>1</v>
          </cell>
          <cell r="F28">
            <v>0</v>
          </cell>
          <cell r="G28">
            <v>54202</v>
          </cell>
          <cell r="H28" t="str">
            <v>Reemplazo Motores Eléctricos</v>
          </cell>
        </row>
        <row r="29">
          <cell r="C29">
            <v>6</v>
          </cell>
          <cell r="D29">
            <v>1</v>
          </cell>
          <cell r="F29">
            <v>0</v>
          </cell>
          <cell r="G29">
            <v>54208</v>
          </cell>
          <cell r="H29" t="str">
            <v>Reemplazo Extractores de Aire Sala Tureogeneradores</v>
          </cell>
        </row>
        <row r="30">
          <cell r="B30">
            <v>45000</v>
          </cell>
          <cell r="C30">
            <v>3</v>
          </cell>
          <cell r="D30">
            <v>1</v>
          </cell>
          <cell r="F30">
            <v>0</v>
          </cell>
          <cell r="G30">
            <v>54210</v>
          </cell>
          <cell r="H30" t="str">
            <v>Optimización separador y skim pond</v>
          </cell>
        </row>
        <row r="31">
          <cell r="C31">
            <v>6</v>
          </cell>
          <cell r="D31">
            <v>1</v>
          </cell>
          <cell r="F31">
            <v>0</v>
          </cell>
          <cell r="G31">
            <v>54211</v>
          </cell>
          <cell r="H31" t="str">
            <v>Equipo para Limpieza de Intercameiadores</v>
          </cell>
        </row>
        <row r="32">
          <cell r="C32">
            <v>6</v>
          </cell>
          <cell r="D32">
            <v>1</v>
          </cell>
          <cell r="F32">
            <v>0</v>
          </cell>
          <cell r="G32">
            <v>54212</v>
          </cell>
          <cell r="H32" t="str">
            <v>Reemplazo de Equipo Pesado</v>
          </cell>
        </row>
        <row r="33">
          <cell r="C33">
            <v>6</v>
          </cell>
          <cell r="D33">
            <v>1</v>
          </cell>
          <cell r="F33">
            <v>0</v>
          </cell>
          <cell r="G33">
            <v>54214</v>
          </cell>
          <cell r="H33" t="str">
            <v>Reemplazo Equipo Laeoratorio Industrial</v>
          </cell>
        </row>
        <row r="34">
          <cell r="B34">
            <v>45000</v>
          </cell>
          <cell r="C34">
            <v>6</v>
          </cell>
          <cell r="D34">
            <v>1</v>
          </cell>
          <cell r="F34">
            <v>0</v>
          </cell>
          <cell r="G34">
            <v>54215</v>
          </cell>
          <cell r="H34" t="str">
            <v>Optimización iluminación Refinería fase III</v>
          </cell>
        </row>
        <row r="35">
          <cell r="B35">
            <v>45000</v>
          </cell>
          <cell r="C35">
            <v>6</v>
          </cell>
          <cell r="D35">
            <v>1</v>
          </cell>
          <cell r="F35">
            <v>0</v>
          </cell>
          <cell r="G35">
            <v>54218</v>
          </cell>
          <cell r="H35" t="str">
            <v>eomeas de proceso</v>
          </cell>
        </row>
        <row r="36">
          <cell r="C36">
            <v>6</v>
          </cell>
          <cell r="D36">
            <v>1</v>
          </cell>
          <cell r="F36">
            <v>0</v>
          </cell>
          <cell r="G36">
            <v>54301</v>
          </cell>
          <cell r="H36" t="str">
            <v>Optimización iluminación Refinería fase IV</v>
          </cell>
        </row>
        <row r="37">
          <cell r="B37">
            <v>45000</v>
          </cell>
          <cell r="C37">
            <v>6</v>
          </cell>
          <cell r="D37">
            <v>1</v>
          </cell>
          <cell r="F37">
            <v>0</v>
          </cell>
          <cell r="G37">
            <v>54302</v>
          </cell>
          <cell r="H37" t="str">
            <v>Remplazo transformadores eléctricos</v>
          </cell>
        </row>
        <row r="38">
          <cell r="B38">
            <v>45000</v>
          </cell>
          <cell r="C38">
            <v>6</v>
          </cell>
          <cell r="D38">
            <v>1</v>
          </cell>
          <cell r="F38">
            <v>0</v>
          </cell>
          <cell r="G38">
            <v>54303</v>
          </cell>
          <cell r="H38" t="str">
            <v>Remplazo arrancadores Planta de Químicos</v>
          </cell>
        </row>
        <row r="39">
          <cell r="B39">
            <v>45000</v>
          </cell>
          <cell r="C39">
            <v>6</v>
          </cell>
          <cell r="D39">
            <v>1</v>
          </cell>
          <cell r="F39">
            <v>0</v>
          </cell>
          <cell r="G39">
            <v>54304</v>
          </cell>
          <cell r="H39" t="str">
            <v>Remp. celdas de media tensión en sueest. eléc.</v>
          </cell>
        </row>
        <row r="40">
          <cell r="B40">
            <v>45000</v>
          </cell>
          <cell r="C40">
            <v>6</v>
          </cell>
          <cell r="D40">
            <v>1</v>
          </cell>
          <cell r="F40">
            <v>0</v>
          </cell>
          <cell r="G40">
            <v>54305</v>
          </cell>
          <cell r="H40" t="str">
            <v>Remp.  máq. de soldar y máq. alivio térmico</v>
          </cell>
        </row>
        <row r="41">
          <cell r="C41">
            <v>6</v>
          </cell>
          <cell r="D41">
            <v>1</v>
          </cell>
          <cell r="F41">
            <v>0</v>
          </cell>
          <cell r="G41">
            <v>54306</v>
          </cell>
          <cell r="H41" t="str">
            <v>Sistema de Monitoreo Compresores Recíprocos</v>
          </cell>
        </row>
        <row r="42">
          <cell r="B42">
            <v>45000</v>
          </cell>
          <cell r="C42">
            <v>6</v>
          </cell>
          <cell r="D42">
            <v>1</v>
          </cell>
          <cell r="F42">
            <v>0</v>
          </cell>
          <cell r="G42">
            <v>54307</v>
          </cell>
          <cell r="H42" t="str">
            <v>Remp. sist. de control eléct. venta de prod. y TAE</v>
          </cell>
        </row>
        <row r="43">
          <cell r="B43">
            <v>45000</v>
          </cell>
          <cell r="C43">
            <v>6</v>
          </cell>
          <cell r="D43">
            <v>1</v>
          </cell>
          <cell r="F43">
            <v>0</v>
          </cell>
          <cell r="G43">
            <v>54308</v>
          </cell>
          <cell r="H43" t="str">
            <v>Medidores de temperatura de motores eléctricos</v>
          </cell>
        </row>
        <row r="44">
          <cell r="B44">
            <v>45000</v>
          </cell>
          <cell r="C44">
            <v>6</v>
          </cell>
          <cell r="D44">
            <v>1</v>
          </cell>
          <cell r="F44">
            <v>0</v>
          </cell>
          <cell r="G44">
            <v>34309</v>
          </cell>
          <cell r="H44" t="str">
            <v>Remplazo eomeas y motores de proceso</v>
          </cell>
        </row>
        <row r="45">
          <cell r="B45">
            <v>45000</v>
          </cell>
          <cell r="C45">
            <v>6</v>
          </cell>
          <cell r="D45">
            <v>1</v>
          </cell>
          <cell r="F45">
            <v>0</v>
          </cell>
          <cell r="G45">
            <v>54310</v>
          </cell>
          <cell r="H45" t="str">
            <v>Remplazo válvulas de cheque TAE</v>
          </cell>
        </row>
        <row r="46">
          <cell r="B46">
            <v>45000</v>
          </cell>
          <cell r="C46">
            <v>6</v>
          </cell>
          <cell r="D46">
            <v>1</v>
          </cell>
          <cell r="F46">
            <v>0</v>
          </cell>
          <cell r="G46">
            <v>54311</v>
          </cell>
          <cell r="H46" t="str">
            <v>Equipos para inspección</v>
          </cell>
        </row>
        <row r="47">
          <cell r="B47">
            <v>45000</v>
          </cell>
          <cell r="C47">
            <v>6</v>
          </cell>
          <cell r="D47">
            <v>1</v>
          </cell>
          <cell r="F47">
            <v>0</v>
          </cell>
          <cell r="G47">
            <v>54312</v>
          </cell>
          <cell r="H47" t="str">
            <v>Equipos y herramientas para mantenimiento</v>
          </cell>
        </row>
        <row r="48">
          <cell r="C48">
            <v>6</v>
          </cell>
          <cell r="D48">
            <v>1</v>
          </cell>
          <cell r="F48">
            <v>0</v>
          </cell>
          <cell r="G48">
            <v>54313</v>
          </cell>
          <cell r="H48" t="str">
            <v>Instrumentación eomeas del TNP</v>
          </cell>
        </row>
        <row r="49">
          <cell r="B49">
            <v>43000</v>
          </cell>
          <cell r="C49">
            <v>6</v>
          </cell>
          <cell r="D49">
            <v>1</v>
          </cell>
          <cell r="F49">
            <v>0</v>
          </cell>
          <cell r="G49">
            <v>54314</v>
          </cell>
          <cell r="H49" t="str">
            <v>Equipos para Laeoratorio Industrial</v>
          </cell>
        </row>
        <row r="50">
          <cell r="B50">
            <v>20800</v>
          </cell>
          <cell r="C50">
            <v>3</v>
          </cell>
          <cell r="D50">
            <v>1</v>
          </cell>
          <cell r="F50">
            <v>0</v>
          </cell>
          <cell r="G50">
            <v>54315</v>
          </cell>
          <cell r="H50" t="str">
            <v>Equipos para control ameiental</v>
          </cell>
        </row>
        <row r="51">
          <cell r="C51">
            <v>6</v>
          </cell>
          <cell r="D51">
            <v>1</v>
          </cell>
          <cell r="F51">
            <v>0</v>
          </cell>
          <cell r="G51">
            <v>54316</v>
          </cell>
          <cell r="H51" t="str">
            <v>Compresor LLenado Cilindro de Aire Fresco</v>
          </cell>
        </row>
        <row r="52">
          <cell r="B52">
            <v>20400</v>
          </cell>
          <cell r="C52">
            <v>4</v>
          </cell>
          <cell r="D52">
            <v>1</v>
          </cell>
          <cell r="F52">
            <v>0</v>
          </cell>
          <cell r="G52">
            <v>64317</v>
          </cell>
          <cell r="H52" t="str">
            <v>Equipos para comunicaciones</v>
          </cell>
        </row>
        <row r="53">
          <cell r="C53">
            <v>4</v>
          </cell>
          <cell r="D53">
            <v>1</v>
          </cell>
          <cell r="F53">
            <v>0</v>
          </cell>
          <cell r="G53">
            <v>64318</v>
          </cell>
          <cell r="H53" t="str">
            <v>Equipos para Cafetería</v>
          </cell>
        </row>
        <row r="54">
          <cell r="B54">
            <v>45000</v>
          </cell>
          <cell r="C54">
            <v>6</v>
          </cell>
          <cell r="D54">
            <v>1</v>
          </cell>
          <cell r="F54">
            <v>0</v>
          </cell>
          <cell r="G54">
            <v>54320</v>
          </cell>
          <cell r="H54" t="str">
            <v>Acondicionadores de aire</v>
          </cell>
        </row>
        <row r="55">
          <cell r="C55">
            <v>6</v>
          </cell>
          <cell r="D55">
            <v>1</v>
          </cell>
          <cell r="F55">
            <v>0</v>
          </cell>
          <cell r="G55">
            <v>54323</v>
          </cell>
          <cell r="H55" t="str">
            <v>Equipos para Prueeas del Tureocomeustiele</v>
          </cell>
        </row>
        <row r="56">
          <cell r="B56">
            <v>11000</v>
          </cell>
          <cell r="C56">
            <v>1.1000000000000001</v>
          </cell>
          <cell r="D56">
            <v>1</v>
          </cell>
          <cell r="F56">
            <v>0</v>
          </cell>
          <cell r="G56">
            <v>32324</v>
          </cell>
          <cell r="H56" t="str">
            <v>Totalizadores de flujo de gas comeustiele</v>
          </cell>
        </row>
        <row r="57">
          <cell r="B57">
            <v>11000</v>
          </cell>
          <cell r="C57">
            <v>7</v>
          </cell>
          <cell r="D57">
            <v>1</v>
          </cell>
          <cell r="F57">
            <v>0</v>
          </cell>
          <cell r="G57">
            <v>32325</v>
          </cell>
          <cell r="H57" t="str">
            <v>Optimiz. facilid. para recieo de fuel oil de eotes</v>
          </cell>
        </row>
        <row r="58">
          <cell r="B58">
            <v>11000</v>
          </cell>
          <cell r="C58">
            <v>3</v>
          </cell>
          <cell r="D58">
            <v>1</v>
          </cell>
          <cell r="F58">
            <v>0</v>
          </cell>
          <cell r="G58">
            <v>52360</v>
          </cell>
          <cell r="H58" t="str">
            <v xml:space="preserve">Sist. de tratamiento de aguas residuales STAR </v>
          </cell>
        </row>
        <row r="59">
          <cell r="B59">
            <v>11000</v>
          </cell>
          <cell r="C59">
            <v>3</v>
          </cell>
          <cell r="D59">
            <v>1</v>
          </cell>
          <cell r="F59">
            <v>0</v>
          </cell>
          <cell r="G59">
            <v>52361</v>
          </cell>
          <cell r="H59" t="str">
            <v>Ampliación torre de agua enfriante fase II</v>
          </cell>
        </row>
        <row r="60">
          <cell r="B60">
            <v>11000</v>
          </cell>
          <cell r="C60">
            <v>6</v>
          </cell>
          <cell r="D60">
            <v>0.51</v>
          </cell>
          <cell r="E60">
            <v>5</v>
          </cell>
          <cell r="F60">
            <v>0.49</v>
          </cell>
          <cell r="G60">
            <v>52363</v>
          </cell>
          <cell r="H60" t="str">
            <v>Optimización sistema de generación eléctrica</v>
          </cell>
        </row>
        <row r="61">
          <cell r="B61">
            <v>11000</v>
          </cell>
          <cell r="C61">
            <v>7</v>
          </cell>
          <cell r="D61">
            <v>1</v>
          </cell>
          <cell r="F61">
            <v>0</v>
          </cell>
          <cell r="G61">
            <v>32364</v>
          </cell>
          <cell r="H61" t="str">
            <v>Muelle fluvial manejo de productos elancos y GLP</v>
          </cell>
        </row>
        <row r="64">
          <cell r="G64" t="str">
            <v>TOTAL  PROYECTOS</v>
          </cell>
        </row>
        <row r="68">
          <cell r="G68" t="str">
            <v>Fuente: Informe de Ejecución Presupuesto de Inversiones CAR</v>
          </cell>
        </row>
        <row r="69">
          <cell r="G69" t="str">
            <v>Elaeorado por : Milton Cañon</v>
          </cell>
        </row>
        <row r="70">
          <cell r="G70" t="str">
            <v>Fecha: Feerero 10 de 1994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ENTRADA"/>
      <sheetName val="RESUMEN FORMA"/>
      <sheetName val="T'A"/>
      <sheetName val="SABANA"/>
      <sheetName val="CRUDOS"/>
      <sheetName val="PIMS-SOLUCION 2000"/>
      <sheetName val="MEZCLAS"/>
      <sheetName val="TKS"/>
      <sheetName val="RESUMEN"/>
      <sheetName val="SABANA UCR"/>
      <sheetName val="mto.electr."/>
      <sheetName val="API93"/>
      <sheetName val="EMPRESA"/>
      <sheetName val="DATOS CONTRATO"/>
      <sheetName val="LIQ-NOM"/>
      <sheetName val="NOMINA-1"/>
      <sheetName val="DATOS_ENTRADA"/>
      <sheetName val="RESUMEN_FORMA"/>
      <sheetName val="PIMS-SOLUCION_2000"/>
      <sheetName val="SABANA_UCR"/>
      <sheetName val="mto_electr_"/>
      <sheetName val="DATABASE"/>
      <sheetName val="Hoja3"/>
      <sheetName val="MANO DE OBRA"/>
      <sheetName val="1.1"/>
      <sheetName val="EQUIPO"/>
      <sheetName val="TUBERIA"/>
      <sheetName val="Hoja2"/>
      <sheetName val="MATERIALES"/>
      <sheetName val="DATOS_CONTRATO"/>
      <sheetName val="DATOS_ENTRADA1"/>
      <sheetName val="RESUMEN_FORMA1"/>
      <sheetName val="PIMS-SOLUCION_20001"/>
      <sheetName val="SABANA_UCR1"/>
      <sheetName val="mto_electr_1"/>
      <sheetName val="DATOS_CONTRATO1"/>
      <sheetName val="DATOS"/>
      <sheetName val="DPC"/>
      <sheetName val="Bases de Datos"/>
      <sheetName val="Instrucciones "/>
      <sheetName val="TABLA5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/>
      <sheetData sheetId="6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CIOS DE COMPRA VENTA"/>
      <sheetName val="VENTA DE PRODUCTOS"/>
      <sheetName val="PRECIOS TRANSFER PRODUCTOS"/>
      <sheetName val="COSTOS DE TRANSPORTE"/>
      <sheetName val="PRODUCCION DE CRUDOS"/>
      <sheetName val="DELTA CRUDOS_CLM"/>
      <sheetName val="CARACTERIZACION CRUDOS"/>
      <sheetName val="PRECIO CRUDOS COVEÑAS"/>
      <sheetName val="CRUDOS MES EVALUADO"/>
      <sheetName val="PRECIOS NBC CRUDOS"/>
      <sheetName val="COMPRA MATERIA PRIMA"/>
      <sheetName val="TRANSFERENCIAS"/>
      <sheetName val="INVENTARIOS"/>
      <sheetName val="CAPAC. DE UNIDADES DE PROCESO"/>
      <sheetName val="BOUNDS &amp; ROWS"/>
      <sheetName val="IDENTIFICACION DE LA CORRIDA"/>
      <sheetName val="OPCIONES DE SIMULACION"/>
      <sheetName val="PROJECT SYSTEM"/>
      <sheetName val="MAESTRO"/>
      <sheetName val="DESPLAZAMIENTOS"/>
      <sheetName val="CAMBIO CLAVE"/>
      <sheetName val="SALVA"/>
      <sheetName val="CAMBIA HOJA"/>
      <sheetName val="BOUNDS _ ROWS"/>
      <sheetName val="Tendencia"/>
      <sheetName val="SABANA"/>
      <sheetName val="RESUMEN"/>
      <sheetName val="CUADRILLAS"/>
      <sheetName val="PRECIOS_DE_COMPRA_VENTA"/>
      <sheetName val="VENTA_DE_PRODUCTOS"/>
      <sheetName val="PRECIOS_TRANSFER_PRODUCTOS"/>
      <sheetName val="COSTOS_DE_TRANSPORTE"/>
      <sheetName val="PRODUCCION_DE_CRUDOS"/>
      <sheetName val="DELTA_CRUDOS_CLM"/>
      <sheetName val="CARACTERIZACION_CRUDOS"/>
      <sheetName val="PRECIO_CRUDOS_COVEÑAS"/>
      <sheetName val="CRUDOS_MES_EVALUADO"/>
      <sheetName val="PRECIOS_NBC_CRUDOS"/>
      <sheetName val="COMPRA_MATERIA_PRIMA"/>
      <sheetName val="CAPAC__DE_UNIDADES_DE_PROCESO"/>
      <sheetName val="BOUNDS_&amp;_ROWS"/>
      <sheetName val="IDENTIFICACION_DE_LA_CORRIDA"/>
      <sheetName val="OPCIONES_DE_SIMULACION"/>
      <sheetName val="PROJECT_SYSTEM"/>
      <sheetName val="CAMBIO_CLAVE"/>
      <sheetName val="CAMBIA_HOJA"/>
      <sheetName val="BOUNDS___ROWS"/>
      <sheetName val="1"/>
      <sheetName val=" ASR+Nafta"/>
      <sheetName val=" CHICAS+Nafta"/>
      <sheetName val="Todos+Nafta"/>
      <sheetName val="DATOS"/>
      <sheetName val="Input"/>
      <sheetName val="Constantes"/>
      <sheetName val="Proforma Guia"/>
      <sheetName val="5094-2003"/>
      <sheetName val="PRECIOS_DE_COMPRA_VENTA1"/>
      <sheetName val="VENTA_DE_PRODUCTOS1"/>
      <sheetName val="PRECIOS_TRANSFER_PRODUCTOS1"/>
      <sheetName val="COSTOS_DE_TRANSPORTE1"/>
      <sheetName val="PRODUCCION_DE_CRUDOS1"/>
      <sheetName val="DELTA_CRUDOS_CLM1"/>
      <sheetName val="CARACTERIZACION_CRUDOS1"/>
      <sheetName val="PRECIO_CRUDOS_COVEÑAS1"/>
      <sheetName val="CRUDOS_MES_EVALUADO1"/>
      <sheetName val="PRECIOS_NBC_CRUDOS1"/>
      <sheetName val="COMPRA_MATERIA_PRIMA1"/>
      <sheetName val="CAPAC__DE_UNIDADES_DE_PROCESO1"/>
      <sheetName val="BOUNDS_&amp;_ROWS1"/>
      <sheetName val="IDENTIFICACION_DE_LA_CORRIDA1"/>
      <sheetName val="OPCIONES_DE_SIMULACION1"/>
      <sheetName val="PROJECT_SYSTEM1"/>
      <sheetName val="CAMBIO_CLAVE1"/>
      <sheetName val="CAMBIA_HOJA1"/>
      <sheetName val="BOUNDS___ROWS1"/>
      <sheetName val="PRECIOS_DE_COMPRA_VENTA2"/>
      <sheetName val="VENTA_DE_PRODUCTOS2"/>
      <sheetName val="PRECIOS_TRANSFER_PRODUCTOS2"/>
      <sheetName val="COSTOS_DE_TRANSPORTE2"/>
      <sheetName val="PRODUCCION_DE_CRUDOS2"/>
      <sheetName val="DELTA_CRUDOS_CLM2"/>
      <sheetName val="CARACTERIZACION_CRUDOS2"/>
      <sheetName val="PRECIO_CRUDOS_COVEÑAS2"/>
      <sheetName val="CRUDOS_MES_EVALUADO2"/>
      <sheetName val="PRECIOS_NBC_CRUDOS2"/>
      <sheetName val="COMPRA_MATERIA_PRIMA2"/>
      <sheetName val="CAPAC__DE_UNIDADES_DE_PROCESO2"/>
      <sheetName val="BOUNDS_&amp;_ROWS2"/>
      <sheetName val="IDENTIFICACION_DE_LA_CORRIDA2"/>
      <sheetName val="OPCIONES_DE_SIMULACION2"/>
      <sheetName val="PROJECT_SYSTEM2"/>
      <sheetName val="CAMBIO_CLAVE2"/>
      <sheetName val="CAMBIA_HOJA2"/>
      <sheetName val="BOUNDS___ROWS2"/>
      <sheetName val="Graficos"/>
      <sheetName val="IDATA"/>
      <sheetName val="COMPARATIVO"/>
    </sheetNames>
    <sheetDataSet>
      <sheetData sheetId="0"/>
      <sheetData sheetId="1" refreshError="1"/>
      <sheetData sheetId="2" refreshError="1"/>
      <sheetData sheetId="3" refreshError="1">
        <row r="21">
          <cell r="A21">
            <v>0</v>
          </cell>
          <cell r="D21">
            <v>2.0117792932424057</v>
          </cell>
        </row>
        <row r="26">
          <cell r="D26">
            <v>1.8915065096094235</v>
          </cell>
        </row>
        <row r="61">
          <cell r="D61">
            <v>4.8096774193548386</v>
          </cell>
        </row>
        <row r="62">
          <cell r="D62">
            <v>34.516129032258064</v>
          </cell>
        </row>
      </sheetData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>
        <row r="27">
          <cell r="D27">
            <v>0.95</v>
          </cell>
        </row>
      </sheetData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/>
      <sheetData sheetId="96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B1:V15"/>
  <sheetViews>
    <sheetView tabSelected="1" zoomScale="85" zoomScaleNormal="85" workbookViewId="0"/>
  </sheetViews>
  <sheetFormatPr baseColWidth="10" defaultColWidth="11.42578125" defaultRowHeight="14.25" x14ac:dyDescent="0.25"/>
  <cols>
    <col min="1" max="1" width="2.7109375" style="1" customWidth="1"/>
    <col min="2" max="2" width="19.7109375" style="32" customWidth="1"/>
    <col min="3" max="3" width="28.7109375" style="16" customWidth="1"/>
    <col min="4" max="10" width="15.85546875" style="17" customWidth="1"/>
    <col min="11" max="12" width="15.85546875" style="10" customWidth="1"/>
    <col min="13" max="13" width="20.7109375" style="15" customWidth="1"/>
    <col min="14" max="14" width="43.85546875" style="15" customWidth="1"/>
    <col min="15" max="15" width="0" style="1" hidden="1" customWidth="1"/>
    <col min="16" max="16384" width="11.42578125" style="1"/>
  </cols>
  <sheetData>
    <row r="1" spans="2:22" ht="32.25" customHeight="1" x14ac:dyDescent="0.25"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51"/>
    </row>
    <row r="2" spans="2:22" ht="32.25" customHeight="1" x14ac:dyDescent="0.25"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52"/>
      <c r="P2" s="64" t="s">
        <v>64</v>
      </c>
      <c r="Q2" s="65" t="s">
        <v>118</v>
      </c>
    </row>
    <row r="3" spans="2:22" ht="32.25" customHeight="1" thickBot="1" x14ac:dyDescent="0.3"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52"/>
      <c r="P3" s="64" t="s">
        <v>65</v>
      </c>
      <c r="Q3" s="66" t="s">
        <v>117</v>
      </c>
    </row>
    <row r="4" spans="2:22" ht="32.25" customHeight="1" x14ac:dyDescent="0.25">
      <c r="B4" s="82" t="s">
        <v>3</v>
      </c>
      <c r="C4" s="84" t="s">
        <v>148</v>
      </c>
      <c r="D4" s="86" t="s">
        <v>111</v>
      </c>
      <c r="E4" s="87"/>
      <c r="F4" s="88"/>
      <c r="G4" s="92" t="s">
        <v>149</v>
      </c>
      <c r="H4" s="93"/>
      <c r="I4" s="93"/>
      <c r="J4" s="93"/>
      <c r="K4" s="93"/>
      <c r="L4" s="93"/>
      <c r="M4" s="50" t="s">
        <v>112</v>
      </c>
      <c r="N4" s="53">
        <v>800000000</v>
      </c>
      <c r="P4" s="64" t="s">
        <v>66</v>
      </c>
      <c r="Q4" s="66" t="s">
        <v>119</v>
      </c>
    </row>
    <row r="5" spans="2:22" ht="35.25" customHeight="1" thickBot="1" x14ac:dyDescent="0.3">
      <c r="B5" s="83"/>
      <c r="C5" s="85"/>
      <c r="D5" s="89"/>
      <c r="E5" s="90"/>
      <c r="F5" s="91"/>
      <c r="G5" s="94"/>
      <c r="H5" s="95"/>
      <c r="I5" s="95"/>
      <c r="J5" s="95"/>
      <c r="K5" s="95"/>
      <c r="L5" s="95"/>
      <c r="M5" s="54" t="s">
        <v>114</v>
      </c>
      <c r="N5" s="55">
        <v>365</v>
      </c>
      <c r="P5" s="64" t="s">
        <v>67</v>
      </c>
      <c r="Q5" s="66" t="s">
        <v>120</v>
      </c>
    </row>
    <row r="6" spans="2:22" ht="28.15" customHeight="1" x14ac:dyDescent="0.25">
      <c r="B6" s="73"/>
      <c r="C6" s="73"/>
      <c r="D6" s="75"/>
      <c r="E6" s="75"/>
      <c r="F6" s="75"/>
      <c r="G6" s="75"/>
      <c r="H6" s="75"/>
      <c r="I6" s="75"/>
      <c r="J6" s="75"/>
      <c r="K6" s="75"/>
      <c r="L6" s="75"/>
      <c r="M6" s="73" t="s">
        <v>113</v>
      </c>
      <c r="N6" s="76"/>
      <c r="P6" s="64" t="s">
        <v>68</v>
      </c>
      <c r="Q6" s="67" t="s">
        <v>121</v>
      </c>
    </row>
    <row r="7" spans="2:22" ht="15" customHeight="1" thickBot="1" x14ac:dyDescent="0.3">
      <c r="B7" s="74"/>
      <c r="C7" s="74"/>
      <c r="D7" s="78" t="s">
        <v>85</v>
      </c>
      <c r="E7" s="78"/>
      <c r="F7" s="78"/>
      <c r="G7" s="78"/>
      <c r="H7" s="78"/>
      <c r="I7" s="78"/>
      <c r="J7" s="78"/>
      <c r="K7" s="78"/>
      <c r="L7" s="78"/>
      <c r="M7" s="74"/>
      <c r="N7" s="77"/>
    </row>
    <row r="8" spans="2:22" s="9" customFormat="1" ht="38.25" customHeight="1" thickBot="1" x14ac:dyDescent="0.3">
      <c r="B8" s="56" t="s">
        <v>63</v>
      </c>
      <c r="C8" s="57" t="s">
        <v>62</v>
      </c>
      <c r="D8" s="58" t="s">
        <v>75</v>
      </c>
      <c r="E8" s="58" t="s">
        <v>76</v>
      </c>
      <c r="F8" s="58" t="s">
        <v>77</v>
      </c>
      <c r="G8" s="58" t="s">
        <v>57</v>
      </c>
      <c r="H8" s="58" t="s">
        <v>0</v>
      </c>
      <c r="I8" s="58" t="s">
        <v>4</v>
      </c>
      <c r="J8" s="58" t="s">
        <v>73</v>
      </c>
      <c r="K8" s="58" t="s">
        <v>5</v>
      </c>
      <c r="L8" s="58" t="s">
        <v>80</v>
      </c>
      <c r="M8" s="59" t="s">
        <v>79</v>
      </c>
      <c r="N8" s="60" t="s">
        <v>78</v>
      </c>
      <c r="O8" s="13" t="s">
        <v>86</v>
      </c>
      <c r="P8" s="7" t="s">
        <v>75</v>
      </c>
      <c r="Q8" s="11" t="s">
        <v>76</v>
      </c>
      <c r="R8" s="8" t="s">
        <v>77</v>
      </c>
      <c r="S8" s="8" t="s">
        <v>57</v>
      </c>
      <c r="T8" s="8" t="s">
        <v>0</v>
      </c>
      <c r="U8" s="8" t="s">
        <v>4</v>
      </c>
      <c r="V8" s="12" t="s">
        <v>73</v>
      </c>
    </row>
    <row r="9" spans="2:22" s="9" customFormat="1" ht="116.25" customHeight="1" x14ac:dyDescent="0.25">
      <c r="B9" s="22" t="s">
        <v>135</v>
      </c>
      <c r="C9" s="27" t="s">
        <v>136</v>
      </c>
      <c r="D9" s="28">
        <v>0</v>
      </c>
      <c r="E9" s="29">
        <v>0</v>
      </c>
      <c r="F9" s="28" t="s">
        <v>105</v>
      </c>
      <c r="G9" s="28" t="s">
        <v>105</v>
      </c>
      <c r="H9" s="29">
        <v>0</v>
      </c>
      <c r="I9" s="28" t="s">
        <v>101</v>
      </c>
      <c r="J9" s="29">
        <v>0</v>
      </c>
      <c r="K9" s="72">
        <f>MAX(P9:V9)</f>
        <v>29</v>
      </c>
      <c r="L9" s="21" t="str">
        <f>IF(C9="","",IF(K9&gt;27,"VH",IF(AND(OR(K9&gt;24,K9=24),K9&lt;28),"H",IF(AND(OR(K9&gt;17,K9=17),K9&lt;24),"M",IF(AND(OR(K9&gt;6,K9=6),K9&lt;17),"L",IF(AND(OR(K9&gt;1,K9=1),K9&lt;6),"N"))))))</f>
        <v>VH</v>
      </c>
      <c r="M9" s="20" t="s">
        <v>143</v>
      </c>
      <c r="N9" s="61" t="s">
        <v>150</v>
      </c>
      <c r="O9" s="13">
        <f t="shared" ref="O9:O15" si="0">IF(L9="VH",5,IF(L9="H",3,IF(L9="M",2,IF(L9="L",1,0))))</f>
        <v>5</v>
      </c>
      <c r="P9" s="24">
        <f>IF(MID(D9,1,1)="0",0,(VLOOKUP(MID(D9,1,3),'HOJA 2(MATRIZ IMP-PR PROYECTOS)'!$AM$4:$AN$30,2)))</f>
        <v>0</v>
      </c>
      <c r="Q9" s="24">
        <f>IF(MID(E9,1,1)="0",0,(VLOOKUP(MID(E9,1,3),'HOJA 2(MATRIZ IMP-PR PROYECTOS)'!$AM$4:$AN$30,2)))</f>
        <v>0</v>
      </c>
      <c r="R9" s="24">
        <f>IF(MID(F9,1,1)="0",0,(VLOOKUP(MID(F9,1,3),'HOJA 2(MATRIZ IMP-PR PROYECTOS)'!$AM$4:$AN$30,2)))</f>
        <v>5</v>
      </c>
      <c r="S9" s="24">
        <f>IF(MID(G9,1,1)="0",0,(VLOOKUP(MID(G9,1,3),'HOJA 2(MATRIZ IMP-PR PROYECTOS)'!$AM$4:$AN$30,2)))</f>
        <v>5</v>
      </c>
      <c r="T9" s="24">
        <f>IF(MID(H9,1,1)="0",0,(VLOOKUP(MID(H9,1,3),'HOJA 2(MATRIZ IMP-PR PROYECTOS)'!$AM$4:$AN$30,2)))</f>
        <v>0</v>
      </c>
      <c r="U9" s="24">
        <f>IF(MID(I9,1,1)="0",0,(VLOOKUP(MID(I9,1,3),'HOJA 2(MATRIZ IMP-PR PROYECTOS)'!$AM$4:$AN$30,2)))</f>
        <v>29</v>
      </c>
      <c r="V9" s="24">
        <f>IF(MID(J9,1,1)="0",0,(VLOOKUP(MID(J9,1,3),'HOJA 2(MATRIZ IMP-PR PROYECTOS)'!$AM$4:$AN$30,2)))</f>
        <v>0</v>
      </c>
    </row>
    <row r="10" spans="2:22" s="9" customFormat="1" ht="78.75" customHeight="1" x14ac:dyDescent="0.25">
      <c r="B10" s="22" t="s">
        <v>135</v>
      </c>
      <c r="C10" s="30" t="s">
        <v>137</v>
      </c>
      <c r="D10" s="26" t="s">
        <v>102</v>
      </c>
      <c r="E10" s="26" t="s">
        <v>96</v>
      </c>
      <c r="F10" s="26" t="s">
        <v>82</v>
      </c>
      <c r="G10" s="26" t="s">
        <v>82</v>
      </c>
      <c r="H10" s="26" t="s">
        <v>89</v>
      </c>
      <c r="I10" s="26" t="s">
        <v>105</v>
      </c>
      <c r="J10" s="31">
        <v>0</v>
      </c>
      <c r="K10" s="72">
        <f t="shared" ref="K10:K11" si="1">MAX(P10:V10)</f>
        <v>18</v>
      </c>
      <c r="L10" s="21" t="str">
        <f t="shared" ref="L10:L15" si="2">IF(C10="","",IF(K10&gt;27,"VH",IF(AND(OR(K10&gt;24,K10=24),K10&lt;28),"H",IF(AND(OR(K10&gt;17,K10=17),K10&lt;24),"M",IF(AND(OR(K10&gt;6,K10=6),K10&lt;17),"L",IF(AND(OR(K10&gt;1,K10=1),K10&lt;6),"N"))))))</f>
        <v>M</v>
      </c>
      <c r="M10" s="20" t="s">
        <v>142</v>
      </c>
      <c r="N10" s="62" t="s">
        <v>144</v>
      </c>
      <c r="O10" s="13">
        <f t="shared" si="0"/>
        <v>2</v>
      </c>
      <c r="P10" s="24">
        <f>IF(MID(D10,1,1)="0",0,(VLOOKUP(MID(D10,1,3),'HOJA 2(MATRIZ IMP-PR PROYECTOS)'!$AM$4:$AN$30,2)))</f>
        <v>4</v>
      </c>
      <c r="Q10" s="24">
        <f>IF(MID(E10,1,1)="0",0,(VLOOKUP(MID(E10,1,3),'HOJA 2(MATRIZ IMP-PR PROYECTOS)'!$AM$4:$AN$30,2)))</f>
        <v>12</v>
      </c>
      <c r="R10" s="24">
        <f>IF(MID(F10,1,1)="0",0,(VLOOKUP(MID(F10,1,3),'HOJA 2(MATRIZ IMP-PR PROYECTOS)'!$AM$4:$AN$30,2)))</f>
        <v>18</v>
      </c>
      <c r="S10" s="24">
        <f>IF(MID(G10,1,1)="0",0,(VLOOKUP(MID(G10,1,3),'HOJA 2(MATRIZ IMP-PR PROYECTOS)'!$AM$4:$AN$30,2)))</f>
        <v>18</v>
      </c>
      <c r="T10" s="24">
        <f>IF(MID(H10,1,1)="0",0,(VLOOKUP(MID(H10,1,3),'HOJA 2(MATRIZ IMP-PR PROYECTOS)'!$AM$4:$AN$30,2)))</f>
        <v>16</v>
      </c>
      <c r="U10" s="24">
        <f>IF(MID(I10,1,1)="0",0,(VLOOKUP(MID(I10,1,3),'HOJA 2(MATRIZ IMP-PR PROYECTOS)'!$AM$4:$AN$30,2)))</f>
        <v>5</v>
      </c>
      <c r="V10" s="24">
        <f>IF(MID(J10,1,1)="0",0,(VLOOKUP(MID(J10,1,3),'HOJA 2(MATRIZ IMP-PR PROYECTOS)'!$AM$4:$AN$30,2)))</f>
        <v>0</v>
      </c>
    </row>
    <row r="11" spans="2:22" s="9" customFormat="1" ht="80.25" customHeight="1" x14ac:dyDescent="0.25">
      <c r="B11" s="22" t="s">
        <v>135</v>
      </c>
      <c r="C11" s="25" t="s">
        <v>138</v>
      </c>
      <c r="D11" s="26" t="s">
        <v>141</v>
      </c>
      <c r="E11" s="26" t="s">
        <v>89</v>
      </c>
      <c r="F11" s="26" t="s">
        <v>89</v>
      </c>
      <c r="G11" s="26" t="s">
        <v>91</v>
      </c>
      <c r="H11" s="26" t="s">
        <v>105</v>
      </c>
      <c r="I11" s="26" t="s">
        <v>105</v>
      </c>
      <c r="J11" s="31">
        <v>0</v>
      </c>
      <c r="K11" s="72">
        <f t="shared" si="1"/>
        <v>16</v>
      </c>
      <c r="L11" s="21" t="str">
        <f t="shared" si="2"/>
        <v>L</v>
      </c>
      <c r="M11" s="20" t="s">
        <v>145</v>
      </c>
      <c r="N11" s="62" t="s">
        <v>146</v>
      </c>
      <c r="O11" s="13">
        <f t="shared" si="0"/>
        <v>1</v>
      </c>
      <c r="P11" s="24">
        <f>IF(MID(D11,1,1)="0",0,(VLOOKUP(MID(D11,1,3),'HOJA 2(MATRIZ IMP-PR PROYECTOS)'!$AM$4:$AN$30,2)))</f>
        <v>8</v>
      </c>
      <c r="Q11" s="24">
        <f>IF(MID(E11,1,1)="0",0,(VLOOKUP(MID(E11,1,3),'HOJA 2(MATRIZ IMP-PR PROYECTOS)'!$AM$4:$AN$30,2)))</f>
        <v>16</v>
      </c>
      <c r="R11" s="24">
        <f>IF(MID(F11,1,1)="0",0,(VLOOKUP(MID(F11,1,3),'HOJA 2(MATRIZ IMP-PR PROYECTOS)'!$AM$4:$AN$30,2)))</f>
        <v>16</v>
      </c>
      <c r="S11" s="24">
        <f>IF(MID(G11,1,1)="0",0,(VLOOKUP(MID(G11,1,3),'HOJA 2(MATRIZ IMP-PR PROYECTOS)'!$AM$4:$AN$30,2)))</f>
        <v>13</v>
      </c>
      <c r="T11" s="24">
        <f>IF(MID(H11,1,1)="0",0,(VLOOKUP(MID(H11,1,3),'HOJA 2(MATRIZ IMP-PR PROYECTOS)'!$AM$4:$AN$30,2)))</f>
        <v>5</v>
      </c>
      <c r="U11" s="24">
        <f>IF(MID(I11,1,1)="0",0,(VLOOKUP(MID(I11,1,3),'HOJA 2(MATRIZ IMP-PR PROYECTOS)'!$AM$4:$AN$30,2)))</f>
        <v>5</v>
      </c>
      <c r="V11" s="24">
        <f>IF(MID(J11,1,1)="0",0,(VLOOKUP(MID(J11,1,3),'HOJA 2(MATRIZ IMP-PR PROYECTOS)'!$AM$4:$AN$30,2)))</f>
        <v>0</v>
      </c>
    </row>
    <row r="12" spans="2:22" s="9" customFormat="1" ht="141.75" customHeight="1" x14ac:dyDescent="0.25">
      <c r="B12" s="22" t="s">
        <v>135</v>
      </c>
      <c r="C12" s="27" t="s">
        <v>140</v>
      </c>
      <c r="D12" s="29" t="s">
        <v>141</v>
      </c>
      <c r="E12" s="29" t="s">
        <v>96</v>
      </c>
      <c r="F12" s="29" t="s">
        <v>82</v>
      </c>
      <c r="G12" s="29" t="s">
        <v>82</v>
      </c>
      <c r="H12" s="29" t="s">
        <v>90</v>
      </c>
      <c r="I12" s="29" t="s">
        <v>96</v>
      </c>
      <c r="J12" s="29">
        <v>0</v>
      </c>
      <c r="K12" s="72">
        <f>MAX(P12:V12)</f>
        <v>19</v>
      </c>
      <c r="L12" s="21" t="str">
        <f t="shared" si="2"/>
        <v>M</v>
      </c>
      <c r="M12" s="20" t="s">
        <v>142</v>
      </c>
      <c r="N12" s="61" t="s">
        <v>151</v>
      </c>
      <c r="O12" s="13">
        <f t="shared" si="0"/>
        <v>2</v>
      </c>
      <c r="P12" s="24">
        <f>IF(MID(D12,1,1)="0",0,(VLOOKUP(MID(D12,1,3),'HOJA 2(MATRIZ IMP-PR PROYECTOS)'!$AM$4:$AN$30,2)))</f>
        <v>8</v>
      </c>
      <c r="Q12" s="24">
        <f>IF(MID(E12,1,1)="0",0,(VLOOKUP(MID(E12,1,3),'HOJA 2(MATRIZ IMP-PR PROYECTOS)'!$AM$4:$AN$30,2)))</f>
        <v>12</v>
      </c>
      <c r="R12" s="24">
        <f>IF(MID(F12,1,1)="0",0,(VLOOKUP(MID(F12,1,3),'HOJA 2(MATRIZ IMP-PR PROYECTOS)'!$AM$4:$AN$30,2)))</f>
        <v>18</v>
      </c>
      <c r="S12" s="24">
        <f>IF(MID(G12,1,1)="0",0,(VLOOKUP(MID(G12,1,3),'HOJA 2(MATRIZ IMP-PR PROYECTOS)'!$AM$4:$AN$30,2)))</f>
        <v>18</v>
      </c>
      <c r="T12" s="24">
        <f>IF(MID(H12,1,1)="0",0,(VLOOKUP(MID(H12,1,3),'HOJA 2(MATRIZ IMP-PR PROYECTOS)'!$AM$4:$AN$30,2)))</f>
        <v>19</v>
      </c>
      <c r="U12" s="24">
        <f>IF(MID(I12,1,1)="0",0,(VLOOKUP(MID(I12,1,3),'HOJA 2(MATRIZ IMP-PR PROYECTOS)'!$AM$4:$AN$30,2)))</f>
        <v>12</v>
      </c>
      <c r="V12" s="24">
        <f>IF(MID(J12,1,1)="0",0,(VLOOKUP(MID(J12,1,3),'HOJA 2(MATRIZ IMP-PR PROYECTOS)'!$AM$4:$AN$30,2)))</f>
        <v>0</v>
      </c>
    </row>
    <row r="13" spans="2:22" s="9" customFormat="1" ht="114" customHeight="1" x14ac:dyDescent="0.25">
      <c r="B13" s="22" t="s">
        <v>135</v>
      </c>
      <c r="C13" s="27" t="s">
        <v>139</v>
      </c>
      <c r="D13" s="29" t="s">
        <v>141</v>
      </c>
      <c r="E13" s="29" t="s">
        <v>89</v>
      </c>
      <c r="F13" s="29" t="s">
        <v>88</v>
      </c>
      <c r="G13" s="29" t="s">
        <v>88</v>
      </c>
      <c r="H13" s="29" t="s">
        <v>105</v>
      </c>
      <c r="I13" s="29" t="s">
        <v>141</v>
      </c>
      <c r="J13" s="29">
        <v>0</v>
      </c>
      <c r="K13" s="72">
        <f>MAX(P13:V13)</f>
        <v>21</v>
      </c>
      <c r="L13" s="21" t="str">
        <f t="shared" si="2"/>
        <v>M</v>
      </c>
      <c r="M13" s="20" t="s">
        <v>142</v>
      </c>
      <c r="N13" s="63" t="s">
        <v>147</v>
      </c>
      <c r="O13" s="13">
        <f t="shared" si="0"/>
        <v>2</v>
      </c>
      <c r="P13" s="24">
        <f>IF(MID(D13,1,1)="0",0,(VLOOKUP(MID(D13,1,3),'HOJA 2(MATRIZ IMP-PR PROYECTOS)'!$AM$4:$AN$30,2)))</f>
        <v>8</v>
      </c>
      <c r="Q13" s="24">
        <f>IF(MID(E13,1,1)="0",0,(VLOOKUP(MID(E13,1,3),'HOJA 2(MATRIZ IMP-PR PROYECTOS)'!$AM$4:$AN$30,2)))</f>
        <v>16</v>
      </c>
      <c r="R13" s="24">
        <f>IF(MID(F13,1,1)="0",0,(VLOOKUP(MID(F13,1,3),'HOJA 2(MATRIZ IMP-PR PROYECTOS)'!$AM$4:$AN$30,2)))</f>
        <v>21</v>
      </c>
      <c r="S13" s="24">
        <f>IF(MID(G13,1,1)="0",0,(VLOOKUP(MID(G13,1,3),'HOJA 2(MATRIZ IMP-PR PROYECTOS)'!$AM$4:$AN$30,2)))</f>
        <v>21</v>
      </c>
      <c r="T13" s="24">
        <f>IF(MID(H13,1,1)="0",0,(VLOOKUP(MID(H13,1,3),'HOJA 2(MATRIZ IMP-PR PROYECTOS)'!$AM$4:$AN$30,2)))</f>
        <v>5</v>
      </c>
      <c r="U13" s="24">
        <f>IF(MID(I13,1,1)="0",0,(VLOOKUP(MID(I13,1,3),'HOJA 2(MATRIZ IMP-PR PROYECTOS)'!$AM$4:$AN$30,2)))</f>
        <v>8</v>
      </c>
      <c r="V13" s="24">
        <f>IF(MID(J13,1,1)="0",0,(VLOOKUP(MID(J13,1,3),'HOJA 2(MATRIZ IMP-PR PROYECTOS)'!$AM$4:$AN$30,2)))</f>
        <v>0</v>
      </c>
    </row>
    <row r="14" spans="2:22" s="9" customFormat="1" ht="69.75" customHeight="1" x14ac:dyDescent="0.25">
      <c r="B14" s="22"/>
      <c r="C14" s="27"/>
      <c r="D14" s="29"/>
      <c r="E14" s="29"/>
      <c r="F14" s="29"/>
      <c r="G14" s="29"/>
      <c r="H14" s="29"/>
      <c r="I14" s="29"/>
      <c r="J14" s="29"/>
      <c r="K14" s="23"/>
      <c r="L14" s="21" t="str">
        <f t="shared" si="2"/>
        <v/>
      </c>
      <c r="M14" s="20"/>
      <c r="N14" s="61"/>
      <c r="O14" s="13">
        <f t="shared" si="0"/>
        <v>0</v>
      </c>
      <c r="P14" s="24"/>
      <c r="Q14" s="24"/>
      <c r="R14" s="24"/>
      <c r="S14" s="24"/>
      <c r="T14" s="24"/>
      <c r="U14" s="24"/>
      <c r="V14" s="24"/>
    </row>
    <row r="15" spans="2:22" s="9" customFormat="1" ht="66.75" customHeight="1" x14ac:dyDescent="0.25">
      <c r="B15" s="22"/>
      <c r="C15" s="27"/>
      <c r="D15" s="29"/>
      <c r="E15" s="29"/>
      <c r="F15" s="29"/>
      <c r="G15" s="29"/>
      <c r="H15" s="29"/>
      <c r="I15" s="29"/>
      <c r="J15" s="29"/>
      <c r="K15" s="23"/>
      <c r="L15" s="21" t="str">
        <f t="shared" si="2"/>
        <v/>
      </c>
      <c r="M15" s="20"/>
      <c r="N15" s="61"/>
      <c r="O15" s="13">
        <f t="shared" si="0"/>
        <v>0</v>
      </c>
      <c r="P15" s="24"/>
      <c r="Q15" s="24"/>
      <c r="R15" s="24"/>
      <c r="S15" s="24"/>
      <c r="T15" s="24"/>
      <c r="U15" s="24"/>
      <c r="V15" s="24"/>
    </row>
  </sheetData>
  <sheetProtection formatCells="0" formatColumns="0" formatRows="0" insertColumns="0" insertRows="0" insertHyperlinks="0" deleteColumns="0" deleteRows="0" sort="0" autoFilter="0" pivotTables="0"/>
  <autoFilter ref="B8:V15"/>
  <dataConsolidate/>
  <mergeCells count="9">
    <mergeCell ref="B6:C7"/>
    <mergeCell ref="D6:L6"/>
    <mergeCell ref="M6:N7"/>
    <mergeCell ref="D7:L7"/>
    <mergeCell ref="B1:M3"/>
    <mergeCell ref="B4:B5"/>
    <mergeCell ref="C4:C5"/>
    <mergeCell ref="D4:F5"/>
    <mergeCell ref="G4:L5"/>
  </mergeCells>
  <conditionalFormatting sqref="L9:L15 M16:M1048576">
    <cfRule type="cellIs" dxfId="13" priority="6711" stopIfTrue="1" operator="equal">
      <formula>"N"</formula>
    </cfRule>
    <cfRule type="cellIs" dxfId="12" priority="6712" stopIfTrue="1" operator="equal">
      <formula>"L"</formula>
    </cfRule>
    <cfRule type="cellIs" dxfId="11" priority="6713" stopIfTrue="1" operator="equal">
      <formula>"M"</formula>
    </cfRule>
    <cfRule type="cellIs" dxfId="10" priority="6714" stopIfTrue="1" operator="equal">
      <formula>"H"</formula>
    </cfRule>
    <cfRule type="cellIs" dxfId="9" priority="6715" stopIfTrue="1" operator="equal">
      <formula>"VH"</formula>
    </cfRule>
  </conditionalFormatting>
  <conditionalFormatting sqref="M9:M15">
    <cfRule type="cellIs" dxfId="8" priority="6824" operator="equal">
      <formula>#REF!</formula>
    </cfRule>
    <cfRule type="cellIs" dxfId="7" priority="6825" operator="equal">
      <formula>#REF!</formula>
    </cfRule>
    <cfRule type="cellIs" dxfId="6" priority="6826" operator="equal">
      <formula>#REF!</formula>
    </cfRule>
    <cfRule type="cellIs" dxfId="5" priority="6827" operator="equal">
      <formula>#REF!</formula>
    </cfRule>
    <cfRule type="cellIs" dxfId="4" priority="6828" operator="equal">
      <formula>#REF!</formula>
    </cfRule>
  </conditionalFormatting>
  <conditionalFormatting sqref="P9:V15">
    <cfRule type="cellIs" dxfId="3" priority="6707" operator="equal">
      <formula>5</formula>
    </cfRule>
    <cfRule type="cellIs" dxfId="2" priority="6708" operator="between">
      <formula>6</formula>
      <formula>7</formula>
    </cfRule>
    <cfRule type="cellIs" dxfId="1" priority="6709" operator="between">
      <formula>8</formula>
      <formula>9</formula>
    </cfRule>
    <cfRule type="cellIs" dxfId="0" priority="6710" operator="equal">
      <formula>10</formula>
    </cfRule>
  </conditionalFormatting>
  <dataValidations count="1">
    <dataValidation type="list" allowBlank="1" showInputMessage="1" showErrorMessage="1" sqref="B20:B1048576">
      <formula1>#REF!</formula1>
    </dataValidation>
  </dataValidations>
  <pageMargins left="0.39" right="0.19685039370078741" top="0.65" bottom="0.23622047244094491" header="0" footer="0"/>
  <pageSetup scale="50" fitToHeight="2" orientation="landscape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B1:AR58"/>
  <sheetViews>
    <sheetView zoomScale="70" zoomScaleNormal="70" workbookViewId="0"/>
  </sheetViews>
  <sheetFormatPr baseColWidth="10" defaultColWidth="11.42578125" defaultRowHeight="23.25" x14ac:dyDescent="0.25"/>
  <cols>
    <col min="1" max="1" width="2.85546875" style="2" customWidth="1"/>
    <col min="2" max="2" width="3.42578125" style="2" bestFit="1" customWidth="1"/>
    <col min="3" max="6" width="15.85546875" style="2" customWidth="1"/>
    <col min="7" max="7" width="16.5703125" style="2" customWidth="1"/>
    <col min="8" max="8" width="19.7109375" style="2" customWidth="1"/>
    <col min="9" max="10" width="15.85546875" style="2" customWidth="1"/>
    <col min="11" max="15" width="14.140625" style="2" customWidth="1"/>
    <col min="16" max="19" width="11.42578125" style="2"/>
    <col min="20" max="21" width="17.5703125" style="35" customWidth="1"/>
    <col min="22" max="38" width="11.42578125" style="2"/>
    <col min="39" max="42" width="0" style="2" hidden="1" customWidth="1"/>
    <col min="43" max="44" width="19.5703125" style="2" hidden="1" customWidth="1"/>
    <col min="45" max="16384" width="11.42578125" style="2"/>
  </cols>
  <sheetData>
    <row r="1" spans="2:44" ht="30" customHeight="1" x14ac:dyDescent="0.25">
      <c r="B1" s="151" t="s">
        <v>115</v>
      </c>
      <c r="C1" s="151"/>
      <c r="D1" s="151"/>
      <c r="E1" s="151"/>
      <c r="F1" s="151"/>
      <c r="G1" s="151"/>
      <c r="H1" s="151"/>
      <c r="I1" s="151"/>
      <c r="J1" s="151"/>
      <c r="K1" s="151"/>
      <c r="L1" s="151"/>
      <c r="M1" s="149" t="s">
        <v>116</v>
      </c>
      <c r="N1" s="149"/>
      <c r="O1" s="149"/>
    </row>
    <row r="2" spans="2:44" ht="30" customHeight="1" x14ac:dyDescent="0.25">
      <c r="B2" s="151"/>
      <c r="C2" s="151"/>
      <c r="D2" s="151"/>
      <c r="E2" s="151"/>
      <c r="F2" s="151"/>
      <c r="G2" s="151"/>
      <c r="H2" s="151"/>
      <c r="I2" s="151"/>
      <c r="J2" s="151"/>
      <c r="K2" s="151"/>
      <c r="L2" s="151"/>
      <c r="M2" s="149"/>
      <c r="N2" s="149"/>
      <c r="O2" s="149"/>
    </row>
    <row r="3" spans="2:44" ht="30" customHeight="1" thickBot="1" x14ac:dyDescent="0.3">
      <c r="B3" s="152"/>
      <c r="C3" s="152"/>
      <c r="D3" s="152"/>
      <c r="E3" s="152"/>
      <c r="F3" s="152"/>
      <c r="G3" s="152"/>
      <c r="H3" s="152"/>
      <c r="I3" s="152"/>
      <c r="J3" s="152"/>
      <c r="K3" s="152"/>
      <c r="L3" s="152"/>
      <c r="M3" s="150"/>
      <c r="N3" s="150"/>
      <c r="O3" s="150"/>
    </row>
    <row r="4" spans="2:44" s="4" customFormat="1" ht="15" customHeight="1" thickTop="1" thickBot="1" x14ac:dyDescent="0.3">
      <c r="B4" s="18"/>
      <c r="C4" s="18"/>
      <c r="D4" s="18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5"/>
      <c r="Q4" s="5"/>
      <c r="T4" s="34"/>
      <c r="U4" s="34"/>
      <c r="AM4" s="14" t="s">
        <v>98</v>
      </c>
      <c r="AN4" s="14">
        <v>7</v>
      </c>
      <c r="AO4" s="37" t="s">
        <v>67</v>
      </c>
      <c r="AP4" s="2"/>
      <c r="AQ4" s="35" t="s">
        <v>106</v>
      </c>
      <c r="AR4" s="35" t="s">
        <v>66</v>
      </c>
    </row>
    <row r="5" spans="2:44" s="4" customFormat="1" ht="45.75" customHeight="1" thickBot="1" x14ac:dyDescent="0.3">
      <c r="B5" s="153" t="e">
        <f>'HOJA 1(REG._EV. SEM-CUAN_PLAN )'!#REF!</f>
        <v>#REF!</v>
      </c>
      <c r="C5" s="154"/>
      <c r="D5" s="155"/>
      <c r="E5" s="156" t="s">
        <v>148</v>
      </c>
      <c r="F5" s="157"/>
      <c r="G5" s="157"/>
      <c r="H5" s="157"/>
      <c r="I5" s="153" t="str">
        <f>+'HOJA 1(REG._EV. SEM-CUAN_PLAN )'!D4</f>
        <v>GERENCIA DEL PROYECTO</v>
      </c>
      <c r="J5" s="154"/>
      <c r="K5" s="155"/>
      <c r="L5" s="156" t="s">
        <v>149</v>
      </c>
      <c r="M5" s="157"/>
      <c r="N5" s="157"/>
      <c r="O5" s="158"/>
      <c r="P5" s="5"/>
      <c r="Q5" s="5"/>
      <c r="T5" s="34"/>
      <c r="U5" s="34"/>
      <c r="AM5" s="14" t="s">
        <v>107</v>
      </c>
      <c r="AN5" s="14">
        <v>8</v>
      </c>
      <c r="AO5" s="37" t="s">
        <v>67</v>
      </c>
      <c r="AP5" s="2"/>
      <c r="AQ5" s="35" t="s">
        <v>108</v>
      </c>
      <c r="AR5" s="35" t="s">
        <v>65</v>
      </c>
    </row>
    <row r="6" spans="2:44" s="3" customFormat="1" ht="24" thickBot="1" x14ac:dyDescent="0.3"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T6" s="35"/>
      <c r="U6" s="35"/>
      <c r="AM6" s="38" t="s">
        <v>102</v>
      </c>
      <c r="AN6" s="38">
        <v>4</v>
      </c>
      <c r="AO6" s="36" t="s">
        <v>68</v>
      </c>
      <c r="AP6" s="2"/>
      <c r="AQ6" s="35"/>
      <c r="AR6" s="35"/>
    </row>
    <row r="7" spans="2:44" s="3" customFormat="1" x14ac:dyDescent="0.25">
      <c r="B7" s="162" t="str">
        <f>'HOJA 1(REG._EV. SEM-CUAN_PLAN )'!M4</f>
        <v>ESTIMADO DE COSTOS ($COP)</v>
      </c>
      <c r="C7" s="163"/>
      <c r="D7" s="166">
        <v>800000000</v>
      </c>
      <c r="E7" s="167"/>
      <c r="F7" s="170" t="s">
        <v>51</v>
      </c>
      <c r="G7" s="171"/>
      <c r="H7" s="173">
        <f>+'HOJA 1(REG._EV. SEM-CUAN_PLAN )'!N5</f>
        <v>365</v>
      </c>
      <c r="I7" s="171"/>
      <c r="J7" s="175"/>
      <c r="K7" s="159" t="s">
        <v>7</v>
      </c>
      <c r="L7" s="160"/>
      <c r="M7" s="160"/>
      <c r="N7" s="160"/>
      <c r="O7" s="161"/>
      <c r="T7" s="35"/>
      <c r="U7" s="35"/>
      <c r="AM7" s="38" t="s">
        <v>93</v>
      </c>
      <c r="AN7" s="38">
        <v>9</v>
      </c>
      <c r="AO7" s="37" t="s">
        <v>67</v>
      </c>
      <c r="AP7" s="2"/>
      <c r="AQ7" s="35"/>
      <c r="AR7" s="35"/>
    </row>
    <row r="8" spans="2:44" s="3" customFormat="1" ht="15.75" customHeight="1" x14ac:dyDescent="0.25">
      <c r="B8" s="164"/>
      <c r="C8" s="165"/>
      <c r="D8" s="168"/>
      <c r="E8" s="169"/>
      <c r="F8" s="148"/>
      <c r="G8" s="172"/>
      <c r="H8" s="174"/>
      <c r="I8" s="172"/>
      <c r="J8" s="176"/>
      <c r="K8" s="39" t="s">
        <v>52</v>
      </c>
      <c r="L8" s="40" t="s">
        <v>53</v>
      </c>
      <c r="M8" s="40" t="s">
        <v>54</v>
      </c>
      <c r="N8" s="40" t="s">
        <v>58</v>
      </c>
      <c r="O8" s="41" t="s">
        <v>55</v>
      </c>
      <c r="T8" s="35"/>
      <c r="U8" s="35"/>
      <c r="AM8" s="38" t="s">
        <v>92</v>
      </c>
      <c r="AN8" s="38">
        <v>10</v>
      </c>
      <c r="AO8" s="37" t="s">
        <v>67</v>
      </c>
      <c r="AP8" s="2"/>
      <c r="AQ8" s="35"/>
      <c r="AR8" s="35"/>
    </row>
    <row r="9" spans="2:44" s="3" customFormat="1" ht="15.75" customHeight="1" x14ac:dyDescent="0.25">
      <c r="B9" s="128" t="s">
        <v>6</v>
      </c>
      <c r="C9" s="129"/>
      <c r="D9" s="129"/>
      <c r="E9" s="129"/>
      <c r="F9" s="129"/>
      <c r="G9" s="129"/>
      <c r="H9" s="129"/>
      <c r="I9" s="129"/>
      <c r="J9" s="130"/>
      <c r="K9" s="134" t="s">
        <v>59</v>
      </c>
      <c r="L9" s="135"/>
      <c r="M9" s="135"/>
      <c r="N9" s="135"/>
      <c r="O9" s="136"/>
      <c r="T9" s="35"/>
      <c r="U9" s="35"/>
      <c r="AM9" s="38" t="s">
        <v>109</v>
      </c>
      <c r="AN9" s="38">
        <v>11</v>
      </c>
      <c r="AO9" s="37" t="s">
        <v>67</v>
      </c>
      <c r="AP9" s="2"/>
      <c r="AQ9" s="35"/>
      <c r="AR9" s="35"/>
    </row>
    <row r="10" spans="2:44" s="3" customFormat="1" ht="16.5" customHeight="1" thickBot="1" x14ac:dyDescent="0.3">
      <c r="B10" s="131"/>
      <c r="C10" s="132"/>
      <c r="D10" s="132"/>
      <c r="E10" s="132"/>
      <c r="F10" s="132"/>
      <c r="G10" s="132"/>
      <c r="H10" s="132"/>
      <c r="I10" s="132"/>
      <c r="J10" s="133"/>
      <c r="K10" s="33" t="s">
        <v>8</v>
      </c>
      <c r="L10" s="42" t="s">
        <v>9</v>
      </c>
      <c r="M10" s="42" t="s">
        <v>10</v>
      </c>
      <c r="N10" s="42" t="s">
        <v>11</v>
      </c>
      <c r="O10" s="43" t="s">
        <v>12</v>
      </c>
      <c r="T10" s="35"/>
      <c r="U10" s="35"/>
      <c r="AM10" s="38" t="s">
        <v>105</v>
      </c>
      <c r="AN10" s="38">
        <v>5</v>
      </c>
      <c r="AO10" s="36" t="s">
        <v>68</v>
      </c>
      <c r="AP10" s="2"/>
      <c r="AQ10" s="35"/>
      <c r="AR10" s="35"/>
    </row>
    <row r="11" spans="2:44" s="3" customFormat="1" x14ac:dyDescent="0.25">
      <c r="B11" s="137" t="s">
        <v>56</v>
      </c>
      <c r="C11" s="138"/>
      <c r="D11" s="141" t="s">
        <v>2</v>
      </c>
      <c r="E11" s="141"/>
      <c r="F11" s="141"/>
      <c r="G11" s="141" t="s">
        <v>1</v>
      </c>
      <c r="H11" s="141"/>
      <c r="I11" s="142" t="s">
        <v>4</v>
      </c>
      <c r="J11" s="143" t="s">
        <v>59</v>
      </c>
      <c r="K11" s="33" t="s">
        <v>13</v>
      </c>
      <c r="L11" s="42" t="s">
        <v>14</v>
      </c>
      <c r="M11" s="42" t="s">
        <v>15</v>
      </c>
      <c r="N11" s="42" t="s">
        <v>16</v>
      </c>
      <c r="O11" s="43" t="s">
        <v>17</v>
      </c>
      <c r="P11" s="6"/>
      <c r="T11" s="35"/>
      <c r="U11" s="35"/>
      <c r="AM11" s="38" t="s">
        <v>96</v>
      </c>
      <c r="AN11" s="38">
        <v>12</v>
      </c>
      <c r="AO11" s="37" t="s">
        <v>67</v>
      </c>
      <c r="AP11" s="2"/>
      <c r="AQ11" s="35"/>
      <c r="AR11" s="35"/>
    </row>
    <row r="12" spans="2:44" s="3" customFormat="1" ht="25.5" customHeight="1" x14ac:dyDescent="0.25">
      <c r="B12" s="139"/>
      <c r="C12" s="140"/>
      <c r="D12" s="145" t="s">
        <v>18</v>
      </c>
      <c r="E12" s="145" t="s">
        <v>19</v>
      </c>
      <c r="F12" s="145" t="s">
        <v>20</v>
      </c>
      <c r="G12" s="146" t="s">
        <v>122</v>
      </c>
      <c r="H12" s="100" t="s">
        <v>134</v>
      </c>
      <c r="I12" s="142"/>
      <c r="J12" s="143"/>
      <c r="K12" s="126" t="s">
        <v>21</v>
      </c>
      <c r="L12" s="113" t="s">
        <v>22</v>
      </c>
      <c r="M12" s="113" t="s">
        <v>49</v>
      </c>
      <c r="N12" s="113" t="s">
        <v>48</v>
      </c>
      <c r="O12" s="124" t="s">
        <v>23</v>
      </c>
      <c r="T12" s="35"/>
      <c r="U12" s="35"/>
      <c r="AM12" s="38" t="s">
        <v>91</v>
      </c>
      <c r="AN12" s="38">
        <v>13</v>
      </c>
      <c r="AO12" s="37" t="s">
        <v>67</v>
      </c>
      <c r="AP12" s="2"/>
      <c r="AQ12" s="35"/>
      <c r="AR12" s="35"/>
    </row>
    <row r="13" spans="2:44" s="3" customFormat="1" ht="25.5" customHeight="1" x14ac:dyDescent="0.25">
      <c r="B13" s="139"/>
      <c r="C13" s="140"/>
      <c r="D13" s="145"/>
      <c r="E13" s="145"/>
      <c r="F13" s="145"/>
      <c r="G13" s="147"/>
      <c r="H13" s="142"/>
      <c r="I13" s="142"/>
      <c r="J13" s="143"/>
      <c r="K13" s="127"/>
      <c r="L13" s="113"/>
      <c r="M13" s="113"/>
      <c r="N13" s="113"/>
      <c r="O13" s="124"/>
      <c r="S13" s="35"/>
      <c r="T13" s="35"/>
      <c r="U13" s="35"/>
      <c r="V13" s="35"/>
      <c r="AM13" s="38" t="s">
        <v>100</v>
      </c>
      <c r="AN13" s="38">
        <v>14</v>
      </c>
      <c r="AO13" s="37" t="s">
        <v>67</v>
      </c>
      <c r="AP13" s="2"/>
      <c r="AQ13" s="35"/>
      <c r="AR13" s="35"/>
    </row>
    <row r="14" spans="2:44" s="3" customFormat="1" ht="25.5" customHeight="1" x14ac:dyDescent="0.25">
      <c r="B14" s="139"/>
      <c r="C14" s="140"/>
      <c r="D14" s="145"/>
      <c r="E14" s="145"/>
      <c r="F14" s="145"/>
      <c r="G14" s="148"/>
      <c r="H14" s="141"/>
      <c r="I14" s="141"/>
      <c r="J14" s="144"/>
      <c r="K14" s="127"/>
      <c r="L14" s="100"/>
      <c r="M14" s="100"/>
      <c r="N14" s="100"/>
      <c r="O14" s="125"/>
      <c r="S14" s="35"/>
      <c r="T14" s="35"/>
      <c r="U14" s="35"/>
      <c r="V14" s="35"/>
      <c r="AM14" s="38" t="s">
        <v>83</v>
      </c>
      <c r="AN14" s="38">
        <v>17</v>
      </c>
      <c r="AO14" s="44" t="s">
        <v>66</v>
      </c>
      <c r="AP14" s="2"/>
      <c r="AQ14" s="35"/>
      <c r="AR14" s="35"/>
    </row>
    <row r="15" spans="2:44" s="3" customFormat="1" ht="36" customHeight="1" x14ac:dyDescent="0.25">
      <c r="B15" s="112">
        <v>5</v>
      </c>
      <c r="C15" s="113" t="s">
        <v>17</v>
      </c>
      <c r="D15" s="113" t="s">
        <v>37</v>
      </c>
      <c r="E15" s="113" t="s">
        <v>24</v>
      </c>
      <c r="F15" s="113" t="s">
        <v>42</v>
      </c>
      <c r="G15" s="69" t="s">
        <v>123</v>
      </c>
      <c r="H15" s="42" t="s">
        <v>25</v>
      </c>
      <c r="I15" s="113" t="s">
        <v>50</v>
      </c>
      <c r="J15" s="110"/>
      <c r="K15" s="117">
        <v>23</v>
      </c>
      <c r="L15" s="121">
        <v>26</v>
      </c>
      <c r="M15" s="121">
        <v>27</v>
      </c>
      <c r="N15" s="122">
        <v>29</v>
      </c>
      <c r="O15" s="123">
        <v>30</v>
      </c>
      <c r="S15" s="35"/>
      <c r="T15" s="35"/>
      <c r="U15" s="35"/>
      <c r="V15" s="35"/>
      <c r="AM15" s="38" t="s">
        <v>110</v>
      </c>
      <c r="AN15" s="38">
        <v>15</v>
      </c>
      <c r="AO15" s="37" t="s">
        <v>67</v>
      </c>
      <c r="AP15" s="2"/>
      <c r="AQ15" s="35"/>
      <c r="AR15" s="35"/>
    </row>
    <row r="16" spans="2:44" s="3" customFormat="1" ht="36" customHeight="1" x14ac:dyDescent="0.25">
      <c r="B16" s="112"/>
      <c r="C16" s="113"/>
      <c r="D16" s="113"/>
      <c r="E16" s="113"/>
      <c r="F16" s="113"/>
      <c r="G16" s="70" t="s">
        <v>130</v>
      </c>
      <c r="H16" s="45">
        <f>+$H$7*0.1</f>
        <v>36.5</v>
      </c>
      <c r="I16" s="113"/>
      <c r="J16" s="110"/>
      <c r="K16" s="117"/>
      <c r="L16" s="121"/>
      <c r="M16" s="121"/>
      <c r="N16" s="122"/>
      <c r="O16" s="123"/>
      <c r="T16" s="35"/>
      <c r="U16" s="35"/>
      <c r="AM16" s="38" t="s">
        <v>89</v>
      </c>
      <c r="AN16" s="38">
        <v>16</v>
      </c>
      <c r="AO16" s="37" t="s">
        <v>67</v>
      </c>
      <c r="AP16" s="2"/>
      <c r="AQ16" s="35"/>
      <c r="AR16" s="35"/>
    </row>
    <row r="17" spans="2:44" s="3" customFormat="1" ht="36" customHeight="1" x14ac:dyDescent="0.25">
      <c r="B17" s="112">
        <v>4</v>
      </c>
      <c r="C17" s="113" t="s">
        <v>16</v>
      </c>
      <c r="D17" s="113" t="s">
        <v>38</v>
      </c>
      <c r="E17" s="113" t="s">
        <v>26</v>
      </c>
      <c r="F17" s="113" t="s">
        <v>43</v>
      </c>
      <c r="G17" s="69" t="s">
        <v>124</v>
      </c>
      <c r="H17" s="42" t="s">
        <v>27</v>
      </c>
      <c r="I17" s="113" t="s">
        <v>28</v>
      </c>
      <c r="J17" s="110"/>
      <c r="K17" s="117">
        <v>20</v>
      </c>
      <c r="L17" s="118">
        <v>21</v>
      </c>
      <c r="M17" s="118">
        <v>22</v>
      </c>
      <c r="N17" s="115">
        <v>25</v>
      </c>
      <c r="O17" s="116">
        <v>28</v>
      </c>
      <c r="T17" s="35"/>
      <c r="U17" s="35"/>
      <c r="AM17" s="38" t="s">
        <v>82</v>
      </c>
      <c r="AN17" s="38">
        <v>18</v>
      </c>
      <c r="AO17" s="44" t="s">
        <v>66</v>
      </c>
      <c r="AP17" s="2"/>
      <c r="AQ17" s="35"/>
      <c r="AR17" s="35"/>
    </row>
    <row r="18" spans="2:44" s="3" customFormat="1" ht="36" customHeight="1" x14ac:dyDescent="0.25">
      <c r="B18" s="112"/>
      <c r="C18" s="113"/>
      <c r="D18" s="113"/>
      <c r="E18" s="113"/>
      <c r="F18" s="113"/>
      <c r="G18" s="70" t="s">
        <v>131</v>
      </c>
      <c r="H18" s="45">
        <f>+$H$7*0.06</f>
        <v>21.9</v>
      </c>
      <c r="I18" s="113"/>
      <c r="J18" s="110"/>
      <c r="K18" s="117"/>
      <c r="L18" s="118"/>
      <c r="M18" s="118"/>
      <c r="N18" s="115"/>
      <c r="O18" s="116"/>
      <c r="T18" s="35"/>
      <c r="U18" s="35"/>
      <c r="AM18" s="38" t="s">
        <v>90</v>
      </c>
      <c r="AN18" s="38">
        <v>19</v>
      </c>
      <c r="AO18" s="44" t="s">
        <v>66</v>
      </c>
      <c r="AP18" s="2"/>
      <c r="AQ18" s="35"/>
      <c r="AR18" s="35"/>
    </row>
    <row r="19" spans="2:44" s="3" customFormat="1" ht="36" customHeight="1" x14ac:dyDescent="0.25">
      <c r="B19" s="112">
        <v>3</v>
      </c>
      <c r="C19" s="113" t="s">
        <v>15</v>
      </c>
      <c r="D19" s="113" t="s">
        <v>39</v>
      </c>
      <c r="E19" s="113" t="s">
        <v>29</v>
      </c>
      <c r="F19" s="113" t="s">
        <v>44</v>
      </c>
      <c r="G19" s="69" t="s">
        <v>125</v>
      </c>
      <c r="H19" s="42" t="s">
        <v>30</v>
      </c>
      <c r="I19" s="113" t="s">
        <v>45</v>
      </c>
      <c r="J19" s="110"/>
      <c r="K19" s="119">
        <v>15</v>
      </c>
      <c r="L19" s="96">
        <v>16</v>
      </c>
      <c r="M19" s="118">
        <v>18</v>
      </c>
      <c r="N19" s="120">
        <v>19</v>
      </c>
      <c r="O19" s="114">
        <v>24</v>
      </c>
      <c r="T19" s="35"/>
      <c r="U19" s="35"/>
      <c r="AM19" s="38" t="s">
        <v>95</v>
      </c>
      <c r="AN19" s="38">
        <v>24</v>
      </c>
      <c r="AO19" s="46" t="s">
        <v>65</v>
      </c>
      <c r="AP19" s="2"/>
      <c r="AQ19" s="35"/>
      <c r="AR19" s="35"/>
    </row>
    <row r="20" spans="2:44" s="3" customFormat="1" ht="36" customHeight="1" x14ac:dyDescent="0.25">
      <c r="B20" s="112"/>
      <c r="C20" s="113"/>
      <c r="D20" s="113"/>
      <c r="E20" s="113"/>
      <c r="F20" s="113"/>
      <c r="G20" s="70" t="s">
        <v>132</v>
      </c>
      <c r="H20" s="45">
        <f>+$H$7*0.02</f>
        <v>7.3</v>
      </c>
      <c r="I20" s="113"/>
      <c r="J20" s="110"/>
      <c r="K20" s="119"/>
      <c r="L20" s="96"/>
      <c r="M20" s="118"/>
      <c r="N20" s="120"/>
      <c r="O20" s="114"/>
      <c r="T20" s="35"/>
      <c r="U20" s="35"/>
      <c r="AM20" s="38" t="s">
        <v>104</v>
      </c>
      <c r="AN20" s="38">
        <v>20</v>
      </c>
      <c r="AO20" s="44" t="s">
        <v>66</v>
      </c>
      <c r="AP20" s="2"/>
      <c r="AQ20" s="35"/>
      <c r="AR20" s="35"/>
    </row>
    <row r="21" spans="2:44" s="3" customFormat="1" ht="36" customHeight="1" x14ac:dyDescent="0.25">
      <c r="B21" s="112">
        <v>2</v>
      </c>
      <c r="C21" s="113" t="s">
        <v>14</v>
      </c>
      <c r="D21" s="113" t="s">
        <v>40</v>
      </c>
      <c r="E21" s="113" t="s">
        <v>31</v>
      </c>
      <c r="F21" s="113" t="s">
        <v>32</v>
      </c>
      <c r="G21" s="69" t="s">
        <v>126</v>
      </c>
      <c r="H21" s="42" t="s">
        <v>33</v>
      </c>
      <c r="I21" s="113" t="s">
        <v>46</v>
      </c>
      <c r="J21" s="110"/>
      <c r="K21" s="104">
        <v>5</v>
      </c>
      <c r="L21" s="96">
        <v>12</v>
      </c>
      <c r="M21" s="96">
        <v>13</v>
      </c>
      <c r="N21" s="96">
        <v>14</v>
      </c>
      <c r="O21" s="111">
        <v>17</v>
      </c>
      <c r="T21" s="35"/>
      <c r="U21" s="35"/>
      <c r="AM21" s="38" t="s">
        <v>88</v>
      </c>
      <c r="AN21" s="38">
        <v>21</v>
      </c>
      <c r="AO21" s="44" t="s">
        <v>66</v>
      </c>
      <c r="AP21" s="2"/>
      <c r="AQ21" s="35"/>
      <c r="AR21" s="35"/>
    </row>
    <row r="22" spans="2:44" s="3" customFormat="1" ht="36" customHeight="1" x14ac:dyDescent="0.25">
      <c r="B22" s="112"/>
      <c r="C22" s="113"/>
      <c r="D22" s="113"/>
      <c r="E22" s="113"/>
      <c r="F22" s="113"/>
      <c r="G22" s="70" t="s">
        <v>133</v>
      </c>
      <c r="H22" s="45">
        <f>+$H$7*0.01</f>
        <v>3.65</v>
      </c>
      <c r="I22" s="113"/>
      <c r="J22" s="110"/>
      <c r="K22" s="104"/>
      <c r="L22" s="96"/>
      <c r="M22" s="96"/>
      <c r="N22" s="96"/>
      <c r="O22" s="111"/>
      <c r="T22" s="35"/>
      <c r="U22" s="35"/>
      <c r="AM22" s="38" t="s">
        <v>87</v>
      </c>
      <c r="AN22" s="38">
        <v>22</v>
      </c>
      <c r="AO22" s="44" t="s">
        <v>66</v>
      </c>
      <c r="AP22" s="2"/>
      <c r="AQ22" s="35"/>
      <c r="AR22" s="35"/>
    </row>
    <row r="23" spans="2:44" s="3" customFormat="1" ht="36" customHeight="1" x14ac:dyDescent="0.25">
      <c r="B23" s="112">
        <v>1</v>
      </c>
      <c r="C23" s="113" t="s">
        <v>13</v>
      </c>
      <c r="D23" s="113" t="s">
        <v>41</v>
      </c>
      <c r="E23" s="113" t="s">
        <v>34</v>
      </c>
      <c r="F23" s="113" t="s">
        <v>35</v>
      </c>
      <c r="G23" s="69" t="s">
        <v>127</v>
      </c>
      <c r="H23" s="42" t="s">
        <v>36</v>
      </c>
      <c r="I23" s="113" t="s">
        <v>47</v>
      </c>
      <c r="J23" s="110"/>
      <c r="K23" s="104">
        <v>3</v>
      </c>
      <c r="L23" s="106">
        <v>4</v>
      </c>
      <c r="M23" s="96">
        <v>9</v>
      </c>
      <c r="N23" s="96">
        <v>10</v>
      </c>
      <c r="O23" s="98">
        <v>11</v>
      </c>
      <c r="T23" s="35"/>
      <c r="U23" s="35"/>
      <c r="AM23" s="38" t="s">
        <v>97</v>
      </c>
      <c r="AN23" s="38">
        <v>25</v>
      </c>
      <c r="AO23" s="46" t="s">
        <v>65</v>
      </c>
      <c r="AP23" s="2"/>
      <c r="AQ23" s="35"/>
      <c r="AR23" s="35"/>
    </row>
    <row r="24" spans="2:44" s="3" customFormat="1" ht="36" customHeight="1" x14ac:dyDescent="0.25">
      <c r="B24" s="112"/>
      <c r="C24" s="113"/>
      <c r="D24" s="113"/>
      <c r="E24" s="113"/>
      <c r="F24" s="113"/>
      <c r="G24" s="70" t="s">
        <v>129</v>
      </c>
      <c r="H24" s="45">
        <v>0</v>
      </c>
      <c r="I24" s="113"/>
      <c r="J24" s="110"/>
      <c r="K24" s="104"/>
      <c r="L24" s="106"/>
      <c r="M24" s="96"/>
      <c r="N24" s="96"/>
      <c r="O24" s="98"/>
      <c r="T24" s="35"/>
      <c r="U24" s="35"/>
      <c r="AM24" s="38" t="s">
        <v>99</v>
      </c>
      <c r="AN24" s="38">
        <v>28</v>
      </c>
      <c r="AO24" s="47" t="s">
        <v>64</v>
      </c>
      <c r="AP24" s="2"/>
      <c r="AQ24" s="35"/>
      <c r="AR24" s="35"/>
    </row>
    <row r="25" spans="2:44" s="3" customFormat="1" ht="36" customHeight="1" x14ac:dyDescent="0.25">
      <c r="B25" s="108">
        <v>0</v>
      </c>
      <c r="C25" s="100" t="s">
        <v>60</v>
      </c>
      <c r="D25" s="100" t="s">
        <v>69</v>
      </c>
      <c r="E25" s="100" t="s">
        <v>70</v>
      </c>
      <c r="F25" s="100" t="s">
        <v>71</v>
      </c>
      <c r="G25" s="69" t="s">
        <v>128</v>
      </c>
      <c r="H25" s="68" t="s">
        <v>61</v>
      </c>
      <c r="I25" s="100" t="s">
        <v>72</v>
      </c>
      <c r="J25" s="102"/>
      <c r="K25" s="104">
        <v>1</v>
      </c>
      <c r="L25" s="106">
        <v>2</v>
      </c>
      <c r="M25" s="96">
        <v>6</v>
      </c>
      <c r="N25" s="96">
        <v>7</v>
      </c>
      <c r="O25" s="98">
        <v>8</v>
      </c>
      <c r="T25" s="35"/>
      <c r="U25" s="35"/>
      <c r="AM25" s="38" t="s">
        <v>103</v>
      </c>
      <c r="AN25" s="38">
        <v>23</v>
      </c>
      <c r="AO25" s="48" t="s">
        <v>66</v>
      </c>
      <c r="AP25" s="2"/>
      <c r="AQ25" s="35"/>
      <c r="AR25" s="35"/>
    </row>
    <row r="26" spans="2:44" s="3" customFormat="1" ht="36" customHeight="1" thickBot="1" x14ac:dyDescent="0.3">
      <c r="B26" s="109"/>
      <c r="C26" s="101"/>
      <c r="D26" s="101"/>
      <c r="E26" s="101"/>
      <c r="F26" s="101"/>
      <c r="G26" s="71">
        <v>0</v>
      </c>
      <c r="H26" s="49">
        <v>0</v>
      </c>
      <c r="I26" s="101"/>
      <c r="J26" s="103"/>
      <c r="K26" s="105"/>
      <c r="L26" s="107"/>
      <c r="M26" s="97"/>
      <c r="N26" s="97"/>
      <c r="O26" s="99"/>
      <c r="T26" s="35"/>
      <c r="U26" s="35"/>
      <c r="AM26" s="38" t="s">
        <v>94</v>
      </c>
      <c r="AN26" s="38">
        <v>26</v>
      </c>
      <c r="AO26" s="46" t="s">
        <v>65</v>
      </c>
      <c r="AP26" s="2"/>
      <c r="AQ26" s="35"/>
      <c r="AR26" s="35"/>
    </row>
    <row r="27" spans="2:44" x14ac:dyDescent="0.25"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AM27" s="38" t="s">
        <v>84</v>
      </c>
      <c r="AN27" s="38">
        <v>27</v>
      </c>
      <c r="AO27" s="46" t="s">
        <v>65</v>
      </c>
      <c r="AQ27" s="35"/>
      <c r="AR27" s="35"/>
    </row>
    <row r="28" spans="2:44" ht="23.25" customHeight="1" x14ac:dyDescent="0.25">
      <c r="T28" s="2"/>
      <c r="U28" s="2"/>
      <c r="AM28" s="38" t="s">
        <v>101</v>
      </c>
      <c r="AN28" s="38">
        <v>29</v>
      </c>
      <c r="AO28" s="47" t="s">
        <v>64</v>
      </c>
      <c r="AQ28" s="35"/>
      <c r="AR28" s="35"/>
    </row>
    <row r="29" spans="2:44" ht="23.25" customHeight="1" x14ac:dyDescent="0.25">
      <c r="T29" s="2"/>
      <c r="U29" s="2"/>
      <c r="AM29" s="38" t="s">
        <v>81</v>
      </c>
      <c r="AN29" s="38">
        <v>30</v>
      </c>
      <c r="AO29" s="47" t="s">
        <v>64</v>
      </c>
      <c r="AQ29" s="35"/>
      <c r="AR29" s="35"/>
    </row>
    <row r="30" spans="2:44" ht="12.75" customHeight="1" x14ac:dyDescent="0.25">
      <c r="T30" s="2"/>
      <c r="U30" s="2"/>
      <c r="AM30" s="38" t="s">
        <v>74</v>
      </c>
      <c r="AN30" s="38">
        <v>0</v>
      </c>
    </row>
    <row r="31" spans="2:44" ht="12.75" customHeight="1" x14ac:dyDescent="0.25">
      <c r="T31" s="2"/>
      <c r="U31" s="2"/>
    </row>
    <row r="32" spans="2:44" ht="12.75" customHeight="1" x14ac:dyDescent="0.25">
      <c r="T32" s="2"/>
      <c r="U32" s="2"/>
    </row>
    <row r="33" s="2" customFormat="1" ht="12.75" customHeight="1" x14ac:dyDescent="0.25"/>
    <row r="34" s="2" customFormat="1" ht="12.75" customHeight="1" x14ac:dyDescent="0.25"/>
    <row r="35" s="2" customFormat="1" ht="12.75" customHeight="1" x14ac:dyDescent="0.25"/>
    <row r="36" s="2" customFormat="1" ht="12.75" customHeight="1" x14ac:dyDescent="0.25"/>
    <row r="37" s="2" customFormat="1" ht="12.75" customHeight="1" x14ac:dyDescent="0.25"/>
    <row r="38" s="2" customFormat="1" ht="12.75" customHeight="1" x14ac:dyDescent="0.25"/>
    <row r="39" s="2" customFormat="1" ht="12.75" customHeight="1" x14ac:dyDescent="0.25"/>
    <row r="40" s="2" customFormat="1" ht="12.75" customHeight="1" x14ac:dyDescent="0.25"/>
    <row r="41" s="2" customFormat="1" ht="12.75" customHeight="1" x14ac:dyDescent="0.25"/>
    <row r="42" s="2" customFormat="1" ht="12.75" customHeight="1" x14ac:dyDescent="0.25"/>
    <row r="43" s="2" customFormat="1" ht="12.75" customHeight="1" x14ac:dyDescent="0.25"/>
    <row r="44" s="2" customFormat="1" ht="12.75" customHeight="1" x14ac:dyDescent="0.25"/>
    <row r="45" s="2" customFormat="1" ht="12.75" customHeight="1" x14ac:dyDescent="0.25"/>
    <row r="46" s="2" customFormat="1" ht="12.75" customHeight="1" x14ac:dyDescent="0.25"/>
    <row r="47" s="2" customFormat="1" ht="12.75" customHeight="1" x14ac:dyDescent="0.25"/>
    <row r="48" s="2" customFormat="1" ht="12.75" customHeight="1" x14ac:dyDescent="0.25"/>
    <row r="49" s="2" customFormat="1" ht="12.75" customHeight="1" x14ac:dyDescent="0.25"/>
    <row r="50" s="2" customFormat="1" ht="12.75" customHeight="1" x14ac:dyDescent="0.25"/>
    <row r="51" s="2" customFormat="1" ht="12.75" customHeight="1" x14ac:dyDescent="0.25"/>
    <row r="52" s="2" customFormat="1" ht="12.75" customHeight="1" x14ac:dyDescent="0.25"/>
    <row r="53" s="2" customFormat="1" ht="12.75" customHeight="1" x14ac:dyDescent="0.25"/>
    <row r="54" s="2" customFormat="1" ht="12.75" customHeight="1" x14ac:dyDescent="0.25"/>
    <row r="55" s="2" customFormat="1" ht="12.75" customHeight="1" x14ac:dyDescent="0.25"/>
    <row r="56" s="2" customFormat="1" ht="12.75" customHeight="1" x14ac:dyDescent="0.25"/>
    <row r="57" s="2" customFormat="1" ht="12.75" customHeight="1" x14ac:dyDescent="0.25"/>
    <row r="58" s="2" customFormat="1" ht="12.75" customHeight="1" x14ac:dyDescent="0.25"/>
  </sheetData>
  <mergeCells count="101">
    <mergeCell ref="M1:O3"/>
    <mergeCell ref="B1:L3"/>
    <mergeCell ref="B5:D5"/>
    <mergeCell ref="E5:H5"/>
    <mergeCell ref="I5:K5"/>
    <mergeCell ref="L5:O5"/>
    <mergeCell ref="K7:O7"/>
    <mergeCell ref="B7:C8"/>
    <mergeCell ref="D7:E8"/>
    <mergeCell ref="F7:G8"/>
    <mergeCell ref="H7:H8"/>
    <mergeCell ref="I7:J8"/>
    <mergeCell ref="B9:J10"/>
    <mergeCell ref="K9:O9"/>
    <mergeCell ref="B11:C14"/>
    <mergeCell ref="D11:F11"/>
    <mergeCell ref="G11:H11"/>
    <mergeCell ref="I11:I14"/>
    <mergeCell ref="J11:J14"/>
    <mergeCell ref="D12:D14"/>
    <mergeCell ref="E12:E14"/>
    <mergeCell ref="F12:F14"/>
    <mergeCell ref="G12:G14"/>
    <mergeCell ref="H12:H14"/>
    <mergeCell ref="J15:J16"/>
    <mergeCell ref="K15:K16"/>
    <mergeCell ref="L15:L16"/>
    <mergeCell ref="M15:M16"/>
    <mergeCell ref="N15:N16"/>
    <mergeCell ref="O15:O16"/>
    <mergeCell ref="O12:O14"/>
    <mergeCell ref="B15:B16"/>
    <mergeCell ref="C15:C16"/>
    <mergeCell ref="D15:D16"/>
    <mergeCell ref="E15:E16"/>
    <mergeCell ref="F15:F16"/>
    <mergeCell ref="I15:I16"/>
    <mergeCell ref="K12:K14"/>
    <mergeCell ref="L12:L14"/>
    <mergeCell ref="M12:M14"/>
    <mergeCell ref="N12:N14"/>
    <mergeCell ref="O19:O20"/>
    <mergeCell ref="N17:N18"/>
    <mergeCell ref="O17:O18"/>
    <mergeCell ref="B19:B20"/>
    <mergeCell ref="C19:C20"/>
    <mergeCell ref="D19:D20"/>
    <mergeCell ref="E19:E20"/>
    <mergeCell ref="F19:F20"/>
    <mergeCell ref="I19:I20"/>
    <mergeCell ref="I17:I18"/>
    <mergeCell ref="J17:J18"/>
    <mergeCell ref="K17:K18"/>
    <mergeCell ref="L17:L18"/>
    <mergeCell ref="M17:M18"/>
    <mergeCell ref="B17:B18"/>
    <mergeCell ref="C17:C18"/>
    <mergeCell ref="D17:D18"/>
    <mergeCell ref="E17:E18"/>
    <mergeCell ref="F17:F18"/>
    <mergeCell ref="J19:J20"/>
    <mergeCell ref="K19:K20"/>
    <mergeCell ref="L19:L20"/>
    <mergeCell ref="M19:M20"/>
    <mergeCell ref="N19:N20"/>
    <mergeCell ref="J23:J24"/>
    <mergeCell ref="K23:K24"/>
    <mergeCell ref="L23:L24"/>
    <mergeCell ref="M23:M24"/>
    <mergeCell ref="N23:N24"/>
    <mergeCell ref="O23:O24"/>
    <mergeCell ref="N21:N22"/>
    <mergeCell ref="O21:O22"/>
    <mergeCell ref="B23:B24"/>
    <mergeCell ref="C23:C24"/>
    <mergeCell ref="D23:D24"/>
    <mergeCell ref="E23:E24"/>
    <mergeCell ref="F23:F24"/>
    <mergeCell ref="I23:I24"/>
    <mergeCell ref="I21:I22"/>
    <mergeCell ref="J21:J22"/>
    <mergeCell ref="K21:K22"/>
    <mergeCell ref="L21:L22"/>
    <mergeCell ref="M21:M22"/>
    <mergeCell ref="B21:B22"/>
    <mergeCell ref="C21:C22"/>
    <mergeCell ref="D21:D22"/>
    <mergeCell ref="E21:E22"/>
    <mergeCell ref="F21:F22"/>
    <mergeCell ref="N25:N26"/>
    <mergeCell ref="O25:O26"/>
    <mergeCell ref="I25:I26"/>
    <mergeCell ref="J25:J26"/>
    <mergeCell ref="K25:K26"/>
    <mergeCell ref="L25:L26"/>
    <mergeCell ref="M25:M26"/>
    <mergeCell ref="B25:B26"/>
    <mergeCell ref="C25:C26"/>
    <mergeCell ref="D25:D26"/>
    <mergeCell ref="E25:E26"/>
    <mergeCell ref="F25:F26"/>
  </mergeCells>
  <pageMargins left="0.74803149606299213" right="0.74803149606299213" top="0.98425196850393704" bottom="0.98425196850393704" header="0" footer="0"/>
  <pageSetup scale="54" orientation="landscape" r:id="rId1"/>
  <headerFooter alignWithMargins="0">
    <oddFooter>&amp;LGPR-RIE-F-001
V: 0&amp;COLEODUCTO BICENTENARIO DE COLOMBIA S.A.S&amp;Rhoja &amp;P de &amp;N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3</vt:i4>
      </vt:variant>
    </vt:vector>
  </HeadingPairs>
  <TitlesOfParts>
    <vt:vector size="5" baseType="lpstr">
      <vt:lpstr>HOJA 1(REG._EV. SEM-CUAN_PLAN )</vt:lpstr>
      <vt:lpstr>HOJA 2(MATRIZ IMP-PR PROYECTOS)</vt:lpstr>
      <vt:lpstr>'HOJA 1(REG._EV. SEM-CUAN_PLAN )'!Área_de_impresión</vt:lpstr>
      <vt:lpstr>'HOJA 2(MATRIZ IMP-PR PROYECTOS)'!Área_de_impresión</vt:lpstr>
      <vt:lpstr>'HOJA 1(REG._EV. SEM-CUAN_PLAN )'!Títulos_a_imprimir</vt:lpstr>
    </vt:vector>
  </TitlesOfParts>
  <Company>ECOPETROL S.A.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User</cp:lastModifiedBy>
  <cp:lastPrinted>2014-04-25T02:19:44Z</cp:lastPrinted>
  <dcterms:created xsi:type="dcterms:W3CDTF">2009-02-10T14:59:59Z</dcterms:created>
  <dcterms:modified xsi:type="dcterms:W3CDTF">2024-05-26T00:20:52Z</dcterms:modified>
</cp:coreProperties>
</file>