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defaultThemeVersion="124226"/>
  <mc:AlternateContent xmlns:mc="http://schemas.openxmlformats.org/markup-compatibility/2006">
    <mc:Choice Requires="x15">
      <x15ac:absPath xmlns:x15ac="http://schemas.microsoft.com/office/spreadsheetml/2010/11/ac" url="D:\Desktop\LINA MAESTRIA\ARCHIVOS FINALES ABRIL 2023\FINAL\"/>
    </mc:Choice>
  </mc:AlternateContent>
  <xr:revisionPtr revIDLastSave="0" documentId="13_ncr:1_{EA908444-5530-4BD3-A9BC-DDFD0FF59B6A}" xr6:coauthVersionLast="47" xr6:coauthVersionMax="47" xr10:uidLastSave="{00000000-0000-0000-0000-000000000000}"/>
  <bookViews>
    <workbookView xWindow="-120" yWindow="-120" windowWidth="20730" windowHeight="11160" xr2:uid="{00000000-000D-0000-FFFF-FFFF00000000}"/>
  </bookViews>
  <sheets>
    <sheet name="Matriz" sheetId="1" r:id="rId1"/>
    <sheet name="Descripció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21" i="1" l="1"/>
  <c r="Q46" i="1"/>
  <c r="Q45" i="1"/>
  <c r="Q44" i="1"/>
  <c r="Q43" i="1"/>
  <c r="Q42" i="1"/>
  <c r="Q41" i="1"/>
  <c r="Q40" i="1"/>
  <c r="Q39" i="1"/>
  <c r="Q38" i="1"/>
  <c r="Q37" i="1"/>
  <c r="Q36" i="1"/>
  <c r="Q35" i="1"/>
  <c r="Q34" i="1"/>
  <c r="Q33" i="1"/>
  <c r="Q32" i="1"/>
  <c r="Q31" i="1"/>
  <c r="Q30" i="1"/>
  <c r="Q29" i="1"/>
  <c r="Q28" i="1"/>
  <c r="Q27" i="1"/>
  <c r="Q26" i="1"/>
  <c r="Q25" i="1"/>
  <c r="Q24" i="1"/>
  <c r="Q23" i="1"/>
  <c r="Q22" i="1"/>
  <c r="Q20" i="1"/>
  <c r="Q19" i="1"/>
  <c r="Q18" i="1"/>
  <c r="Q17" i="1"/>
  <c r="Q16" i="1"/>
  <c r="Q15" i="1"/>
  <c r="Q14" i="1"/>
  <c r="Q13" i="1"/>
  <c r="Q12" i="1"/>
  <c r="Q11" i="1"/>
  <c r="Q10" i="1"/>
  <c r="Q9" i="1"/>
  <c r="Q8" i="1"/>
  <c r="O47" i="1"/>
  <c r="M47" i="1"/>
  <c r="K47" i="1"/>
  <c r="I47" i="1"/>
  <c r="G47" i="1"/>
  <c r="Q4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KASG</author>
  </authors>
  <commentList>
    <comment ref="Q7" authorId="0" shapeId="0" xr:uid="{00000000-0006-0000-0000-000001000000}">
      <text>
        <r>
          <rPr>
            <b/>
            <sz val="9"/>
            <color indexed="81"/>
            <rFont val="Tahoma"/>
            <family val="2"/>
          </rPr>
          <t>KASG:</t>
        </r>
        <r>
          <rPr>
            <sz val="9"/>
            <color indexed="81"/>
            <rFont val="Tahoma"/>
            <family val="2"/>
          </rPr>
          <t xml:space="preserve">
Sumatoria incluyendo los signos de cada impacto</t>
        </r>
      </text>
    </comment>
  </commentList>
</comments>
</file>

<file path=xl/sharedStrings.xml><?xml version="1.0" encoding="utf-8"?>
<sst xmlns="http://schemas.openxmlformats.org/spreadsheetml/2006/main" count="406" uniqueCount="207">
  <si>
    <t>Producto</t>
  </si>
  <si>
    <t>Proceso</t>
  </si>
  <si>
    <t>Objetivos y metas</t>
  </si>
  <si>
    <t>Impactos</t>
  </si>
  <si>
    <t>Categorías de sostenibilidad</t>
  </si>
  <si>
    <t>Sostenibilidad económica</t>
  </si>
  <si>
    <t>Retorno de la inversión</t>
  </si>
  <si>
    <t>Agilidad del negocio</t>
  </si>
  <si>
    <t>Sub Categorías</t>
  </si>
  <si>
    <t>Elementos</t>
  </si>
  <si>
    <t>Beneficios financieros directos</t>
  </si>
  <si>
    <t>Valor presente neto</t>
  </si>
  <si>
    <t>Flexibilidad/Opcion en el proyecto</t>
  </si>
  <si>
    <t>Flexibilidad creciente del negocio</t>
  </si>
  <si>
    <t>Transporte</t>
  </si>
  <si>
    <t>Proveedores locales</t>
  </si>
  <si>
    <t>Comunicación digital</t>
  </si>
  <si>
    <t>Viajes</t>
  </si>
  <si>
    <t>Energia usada</t>
  </si>
  <si>
    <t>Emisiones /CO2 por la energía usada</t>
  </si>
  <si>
    <t>Residuos</t>
  </si>
  <si>
    <t>Reciclaje</t>
  </si>
  <si>
    <t>Disposición final</t>
  </si>
  <si>
    <t>Reusabilidad</t>
  </si>
  <si>
    <t>Energía incorporada</t>
  </si>
  <si>
    <t>Empleo</t>
  </si>
  <si>
    <t>Relaciones laborales</t>
  </si>
  <si>
    <t>Salud y seguridad</t>
  </si>
  <si>
    <t>Educación y capacitación</t>
  </si>
  <si>
    <t>Aprendizaje organizacional</t>
  </si>
  <si>
    <t>Diversidad e igualdad de oportunidades</t>
  </si>
  <si>
    <t>Derechos humanos</t>
  </si>
  <si>
    <t>No discriminación</t>
  </si>
  <si>
    <t>Libre asociación</t>
  </si>
  <si>
    <t>Trabajo infantil</t>
  </si>
  <si>
    <t>Sociedad y consumidores</t>
  </si>
  <si>
    <t>Salud y seguridad del consumidor</t>
  </si>
  <si>
    <t>Etiquetas de productos y servicios</t>
  </si>
  <si>
    <t>Privacidad del consumidor</t>
  </si>
  <si>
    <t>Comportamiento etico</t>
  </si>
  <si>
    <t>Comportamiento anti etico</t>
  </si>
  <si>
    <t>Sostenibilidad social</t>
  </si>
  <si>
    <t>Sostenibilidad ambiental</t>
  </si>
  <si>
    <t>Total</t>
  </si>
  <si>
    <t>+3</t>
  </si>
  <si>
    <t>+2</t>
  </si>
  <si>
    <t>+1</t>
  </si>
  <si>
    <t>0</t>
  </si>
  <si>
    <t>-3</t>
  </si>
  <si>
    <t>-2</t>
  </si>
  <si>
    <t>Impacto negativo alto</t>
  </si>
  <si>
    <t>Impacto negativo medio</t>
  </si>
  <si>
    <t>Impacto negativo bajo</t>
  </si>
  <si>
    <t>Impacto positivo alto</t>
  </si>
  <si>
    <t>Impacto positivo medio</t>
  </si>
  <si>
    <t>Impacto positivo bajo</t>
  </si>
  <si>
    <t>Energía</t>
  </si>
  <si>
    <t>No aplica o Neutral</t>
  </si>
  <si>
    <t>Proyecto:</t>
  </si>
  <si>
    <t>Elaborado por:</t>
  </si>
  <si>
    <t>Agua</t>
  </si>
  <si>
    <t>Practicas laborales y trabajo decente</t>
  </si>
  <si>
    <t>Indicadores</t>
  </si>
  <si>
    <t>Vida útil del producto
Servicio posventa del producto</t>
  </si>
  <si>
    <t>Madurez del proceso
Eficiencia y estabilidad del proceso</t>
  </si>
  <si>
    <t>Energia</t>
  </si>
  <si>
    <t>Practicas labores y trabajo decente</t>
  </si>
  <si>
    <t>Esta subcategoría cubre las políticas de gobierno de proyectos que se relacionan con las prácticas de trabajo, la relación con la política establecida en las normas de organización y operaciones, procedimientos de contratación de la organización y dotación de personal, el trato de los empleados y su bienestar.</t>
  </si>
  <si>
    <t>Las prácticas de empleo y el abastecimiento de los individuos que componen el proyecto organización, que van desde el comité directivo del proyecto hasta los miembros del equipo del proyecto  miembros, se pueden medir por 
• Tipo de empleo (a tiempo completo o por contrato) 
• Género 
• Edad</t>
  </si>
  <si>
    <t>Enfoque de una organización y su relación con los proyectos propietarios / patrocinadores / partes interesadas en lo que respecta para interferir con mutuas derechos legítimos y humanos: políticas para abordar los problemas, los riesgos y el rendimiento; y procedimientos para la mediación justa</t>
  </si>
  <si>
    <t>Aproximación y procedimientos de salud y seguridad y de emergencia de una organización. Gestión y su relación con el equipo de proyecto, el entorno del proyecto durante el ciclo de vida,  y el medio ambiente en que el producto está cuando se pone en producción</t>
  </si>
  <si>
    <t>Enfoque de una organización para la gestión de habilidades y de formación que apoya la capacidad del personal para llevar a cabo las actividades del proyecto, maximizando el valor para el proyecto y una contribución positiva a sus carreras</t>
  </si>
  <si>
    <t>Enfoque de una organización para la gestión del conocimiento que mejora su capacidad colectiva para aceptar y hacer uso de los nuevos conocimientos en beneficio del avance de la organización y  de mitigar el riesgo</t>
  </si>
  <si>
    <t>Políticas de una organización con respecto a la no discriminación de personal y de recursos de los proyectos basados el grupo de edad, sexo, grupo minoritario y otros indicadores de diversidad.</t>
  </si>
  <si>
    <t>Esta subcategoría cubre los impactos de una cartera, programa o proyecto en la sociedad en la que el producto del proyecto tendrá un impacto en los usuarios finales o los clientes que hagan uso de ella</t>
  </si>
  <si>
    <t>Apoyo de la comunidad</t>
  </si>
  <si>
    <t>El nivel de apoyo de la comunidad hacia el proyecto, tendrá un impacto en forma directa e indirecta desde una perspectiva nacional y global-local, regional</t>
  </si>
  <si>
    <t>Politicas públicas/cumplimiento</t>
  </si>
  <si>
    <t>Legislación, politicas públicas y normas que el proyecto debe cumplir</t>
  </si>
  <si>
    <t>La adhesión a las medidas que aseguren que el proyecto no pone en peligro o genera efectos adversos para el usuario final</t>
  </si>
  <si>
    <t>El etiquetado de la información de productos y servicios del proyecto, para asegurar la precisión del contenido, el uso seguro, eliminación y cualquier factor que pueda tener impactos ambientales o sociales</t>
  </si>
  <si>
    <t xml:space="preserve">Mercadeo y publicidad </t>
  </si>
  <si>
    <t>La notificación de los incidentes relacionados con el cumplimiento normativo, los derechos humanos, las leyes o políticas públicas</t>
  </si>
  <si>
    <t>Las políticas y procedimientos de la organización relacionadas con el tratamiento de la información de los clientes, quejas, cuestiones de reglamentación o la pérdida de información de los clientes</t>
  </si>
  <si>
    <t>Esta subcategoría cubre los procesos del proyecto y los impactos de productos, realacioados con los derechos humanos. Entre las cuestiones de derechos humanos incluidos son la no discriminación, la igualdad de género, la libertad de asociación, la negociación colectiva, el trabajo infantil y el trabajo forzoso u obligatorio.</t>
  </si>
  <si>
    <t>Política de la organización en materia de no discriminación por motivos de raza, color, origen nacional o étnico, edad, religión, discapacidad, sexo, orientación sexual, identidad y expresión de género, condición de veterano o 
cualquier otra característica protegida por la ley aplicable</t>
  </si>
  <si>
    <t>Políticas y procesos organizacionales que garantizan los derechos del personal a afiliarse o retirarse de los grupos de su elección y de los grupos a emprender acciones colectivas para defender los intereses de sus miembros</t>
  </si>
  <si>
    <t>Políticas y medidas de la organización que salvaguarden contra el trabajo infantil y trabajadores jóvenes. Evitando que esten expuestos a trabajos peligrosos, ya sea directamente o a través de canales de proveedores</t>
  </si>
  <si>
    <t>Trabajo forzoso y obligatorio</t>
  </si>
  <si>
    <t>Políticas y medidas de organización que salvaguarden contra el trabajo forzoso u obligatorio, ya sea directamente o a través de los canales de proveedores</t>
  </si>
  <si>
    <t>Esta subcategoría cubre los procesos de proyectos y productos impactos, relacionados con el comportamiento ético y se centra en tres áreas: Inversiones y Adquisiciones, soborno, corrupción y anti-Competencia.</t>
  </si>
  <si>
    <t>Practicas de inversión y abastecimiento</t>
  </si>
  <si>
    <t xml:space="preserve">Los procesos de la organización para seleccionar las inversiones y las prácticas para proveer el proyecto de los recursos. </t>
  </si>
  <si>
    <t>Soborno y corrupción</t>
  </si>
  <si>
    <t>La política de una organización y la práctica, y la comunicación transparente con respecto a las formas de corrupción, incluyendo la extorsión y el soborno</t>
  </si>
  <si>
    <t>La política, acciones de una organización y reportes sobre el comportamiento anticompetitivo, incluyendo cualquier acción legal o quejas de los organismos reguladores</t>
  </si>
  <si>
    <t>Esta subcategoría cubre los procesos de proyectos y productos impactos que se relacionan con el transporte y se centra en cuatro áreas: Contratación Local, Comunicación Digital, Viajar y Transporte. 
Mientras que cada elemento de esta categoría se clasifican en la línea de fondo del medio ambiente, cada uno tiene impactos sociales y económicos importantes que deben tenerse en cuenta cuando 
teniendo en cuenta el impacto global</t>
  </si>
  <si>
    <t>La política de una organización y procedimiento para la adquisición de bienes y servicios a partir de fuentes locales para reducir el impacto ambiental (también sirve para disminuir negativo social y económico 
impactos.)</t>
  </si>
  <si>
    <t>Políticas y procedimientos para utilizar la tecnología para la comunicación de una organización para reducir el consumo de recursos no renovables</t>
  </si>
  <si>
    <t>La política de una organización que limite los viajes innecesarios y asegura que el uso de recursos para los viajes tienen el menor impacto sobre el medio ambiente como sea posible</t>
  </si>
  <si>
    <t>La política de una organización en el transporte de mercancías o materiales que garantiza la aspectos logísticos y el embalaje son lo más ecológica posible</t>
  </si>
  <si>
    <t>Esta subcategoría cubre los procesos del proyecto y los impactos de los productos, se centra en tres áreas principales: la energía utilizada, Emissions/Co2 y cambio a energía limpias.</t>
  </si>
  <si>
    <t xml:space="preserve">
El tipo y la cantidad de energía que se consume en todo el ciclo de vida del proyecto y la cantidad de energía que el resultado del proyecto consumirá durante su vida útil</t>
  </si>
  <si>
    <t>La cantidad de las emisiones de carbono que se emite durante el ciclo de vida del proyecto y la impacto en la calidad del aire durante el ciclo de vida del producto del proyecto</t>
  </si>
  <si>
    <t>Retorno de energía limpia</t>
  </si>
  <si>
    <t>Esta subcategoría cubre los procesos de proyectos y productos impactos que se relacionan con el agua y se centra en tres áreas principales: Calidad de Agua, Consumo de Agua y
Disposición del Agua.</t>
  </si>
  <si>
    <t>El impacto en la calidad del agua que el proyecto y otros productos del proyecto tendrán en los hábitats y las especies afectadas</t>
  </si>
  <si>
    <t>Calidad del agua</t>
  </si>
  <si>
    <t>Consumo del agua</t>
  </si>
  <si>
    <t>Esta subcategoría cubre los procesos del proyecto y los impactos de productos, ya que pertenecen a los residuos
durante la extracción de las materias primas, el procesamiento de las materias primas en intermedia y de los productos finales y el consumo de los productos finales y se centra en cinco primaria
áreas: Reciclaje, reutilización, energía incorporada y los residuos.</t>
  </si>
  <si>
    <t>La política de la organización y la práctica en relación con el suministro y el uso de productos y material reciclado, y la adherencia del proyecto a tener prácticas de reciclaje</t>
  </si>
  <si>
    <t>La política de la organización para la disposición de los recursos y los activos, y del impacto de los productos del proyecto al finalizar su ciclo de vida en la sociedad y el medio ambiente</t>
  </si>
  <si>
    <t>La política de la organización de reutilizar los materiales en la creación de nuevos productos y la reutilización del producto al final de su vida</t>
  </si>
  <si>
    <t>La cantidad de energía procedente de fuentes renovables que se incorpora en el proyecto de producto y el consumo de energías renovables durante el ciclo de vida del proyecto.</t>
  </si>
  <si>
    <t>La política y las prácticas de la organización con respecto a la eliminación de residuos, el tratamiento de residuos durante el ciclo de vida del proyecto, y el tipo y cantidad de residuos generados por los productos del proyecto</t>
  </si>
  <si>
    <t>Retorno de la Inversión (ROI) ganancia financiera directa a obtenerse producto de la inversión en un portafolio, programa o proyecto. Esta subcategoría cubre la ganancia financiera y el valor presente neto de un proyecto individual.</t>
  </si>
  <si>
    <t>El beneficio económico de la organización como resultado de un proyecto</t>
  </si>
  <si>
    <t>El total monetario que se produce cuando el valor descontado de los costos esperados de un portafolio, programa o proyecto, se deducen del valor descontado de los beneficios esperados</t>
  </si>
  <si>
    <t>P5 ve la agilidad del negocio como la capacidad de una organización para adaptarse con facilidad (desde una perspectiva financiera) en respuesta a los cambios en la cartera, programa o proyecto para cumplir con los resultados del proyecto desde una perspectiva de sostenibilidad. Esta sub-categoría se centra en dos elementos,
flexibilidad / opcionalidad en el proyecto y el aumento de la flexibilidad del negocio.</t>
  </si>
  <si>
    <t xml:space="preserve">
El grado de flexibilidad que una organización obtiene como resultado de un proyecto</t>
  </si>
  <si>
    <t>La flexibilidad en el proyecto para ajustar los requisitos para lograr un mayor grado de sostenibilidad para aumentar el beneficio social y mejorar los impactos ambientales</t>
  </si>
  <si>
    <t>Estimulación económica</t>
  </si>
  <si>
    <t>P5 ve estimulación económica como la estimulación financiera que se produce como resultado del proyecto. Las dos medidas son de Impacto Económico Local y beneficios indirectos.</t>
  </si>
  <si>
    <t>Impacto local económico</t>
  </si>
  <si>
    <t>Impacto de la economía local como resultado de la implementación del portafolio, programa o proyecto.</t>
  </si>
  <si>
    <t>Beneficios indirectos</t>
  </si>
  <si>
    <t>Los beneficios financieros a la economía que se realicen como consecuencia del portafolio, programa o proyecto que no están definidas en el plan de negocios, pero se materializó como resultado de la inversión</t>
  </si>
  <si>
    <t>Integradores del P5</t>
  </si>
  <si>
    <t>Valoración</t>
  </si>
  <si>
    <t>Fecha de elaboración:</t>
  </si>
  <si>
    <t>Versión:</t>
  </si>
  <si>
    <t>El tipo y la cantidad de energía renovable que se genera por el proyecto o  productos del proyecto que puede ser devuelto y re-asignado</t>
  </si>
  <si>
    <t>La cantidad de agua que será consumida por el proyecto o producto y del proyecto durante su ciclo de vida</t>
  </si>
  <si>
    <t>Politicas públicas/ cumplimiento</t>
  </si>
  <si>
    <t>Mercadeo y publicidad</t>
  </si>
  <si>
    <t>This work is licensed under the Creative Commons Attribution 4.0 International License. To view a copy of this
license, visit http://creativecommons.org/licenses/by/4.0/deed.en_US.</t>
  </si>
  <si>
    <t>Esta matriz está basada en el The GPM Global P5 Standard for Sustainability in Project Management. ISBN9781631738586. Green Project Management GPM® is a Licensed and Registered Trademark of GPM Global, Administered in the United States. P5 is a registered 􀀀 copyright in the United States and with the UK Copyright Service.</t>
  </si>
  <si>
    <t>This work is licensed under the Creative Commons Attribution 4.0 International License. To view a copy of this license, visit http://creativecommons.org/licenses/by/4.0/deed.en_US.</t>
  </si>
  <si>
    <t>Justificación</t>
  </si>
  <si>
    <t>TOTAL</t>
  </si>
  <si>
    <t>Acciones de mejora/respuesta</t>
  </si>
  <si>
    <t>ojo</t>
  </si>
  <si>
    <t>Lina Maria Rodriguez</t>
  </si>
  <si>
    <t>12 de Agosto de 2022</t>
  </si>
  <si>
    <t>Fase 1 Diagnóstico</t>
  </si>
  <si>
    <t>Fase 2 Diseño</t>
  </si>
  <si>
    <t>Fase 3 Aprobación</t>
  </si>
  <si>
    <t>Fase 4 Ejecución</t>
  </si>
  <si>
    <t>Fase 5 Aseguramiento</t>
  </si>
  <si>
    <t>El proyecto pretende incorporar de forma directa con la empresa, personal mixto, mayor de edad en las distintas areas que se necesiten para la ejecución y desarrollo de las actividades.</t>
  </si>
  <si>
    <t>El proyecto quiere incentivar al personal de trabajo y a los interesados del proyecto en mantener comunicación acertiva, donde se presente la retroalimentación de los distintos temas o situaciones que se presenten durante el desarrollo de las actividades.</t>
  </si>
  <si>
    <t>Cada uno de los colaboradores del proyecto cuenta con la cobertura en salud y seguridad que requiere con base a la labor que desempeña en el proyecto y de igual manera promover por el autocuidado y cumplimiento con las normas de seguridad que establece el proyecto.</t>
  </si>
  <si>
    <t>El proyecto promueve la capacitación de cada uno de los colaboradores con base en su area de trabajo, con el fin de fortalecer sus conocimientos e incentivar por un crecimiento laboral y personal dentro del proyecto.</t>
  </si>
  <si>
    <t>Con base en las experiencias tanto positivas como negativas durante el desarrollo del proyecto, es importante que dentro del grupo de trabajo exista el tiempo para procesar dicha información y asi entre todo el grupo  llegar a conclusiones que beneficien o ayuden al cumplimiento de las metas.</t>
  </si>
  <si>
    <t xml:space="preserve">El proyecto promueve las oportunidades de la misma manera para todo el equipo de trabajo del proyecto. </t>
  </si>
  <si>
    <t>El proyecto no contempla la opción de contratar en su equipo de trabajo menores de edad.</t>
  </si>
  <si>
    <t>El proyecto cumple con la jornada laboral establecida legalmente. Cuando se presenten situaciones que se requiera trabajo extra, se le informara al personal y tendran retribución economica por dicha labor.</t>
  </si>
  <si>
    <t>Los trabajadores tienen libertad de actuar o expresar su inconformismo fente a alguna situación o evento que atente contra su integridad. Sin embargo, es claro que se debe hacer de forma respetuosa y siguiendo los conductos regulares.</t>
  </si>
  <si>
    <t>La discriminación de las personas con base en su raza, color, origen nacional o étnico, edad, religión, discapacidad, sexo, orientación sexual, identidad y expresión de género, condición de veterano, no se permite en el proyecto.</t>
  </si>
  <si>
    <t>No aplica</t>
  </si>
  <si>
    <t>En esta fase no hay uso de transporte. Debido al trabajo en casa.</t>
  </si>
  <si>
    <t>El uso del equipo de computo personal para documentar toda la información recopilada.</t>
  </si>
  <si>
    <t>En esta fase no aplica</t>
  </si>
  <si>
    <t xml:space="preserve">Desplazamientos del personal a oficina </t>
  </si>
  <si>
    <t>En inicio no aplica para el proyecto, debido a que el trabajo se realiza en la Ciudad de Bogotá.</t>
  </si>
  <si>
    <t>El proyecto es personal, es claro que se busca un beneficio económico. Sin embargo en inicio solo se realiza la recopilación de la información necesaria del proyecto para documentarla y se empiezan a buscar los futuros interesados de adquirir el servicio.</t>
  </si>
  <si>
    <t>En esta fase ya se han presentado las propuestas a los clientes del plan de trabajo en la vivienda con base en los resultados o hallazgos del diagnóstico que se realizo. La meta del proyecto es que sea de interés para el cliente y contraten los servicios, con esto el proyecto empieza a tener beneficios económicos con la prestación del servicio.</t>
  </si>
  <si>
    <t>En esta fase, el equipo de trabajo pretende ser muy cuidadoso con el presupesto aprobado para no generar costos adicionales y los ingresos que se perciben como beneficio para el proyecto vayan disminuyendo.</t>
  </si>
  <si>
    <t>Por definir</t>
  </si>
  <si>
    <t>Se realizan encuestas de la percepción de las personas en cuanto al servicio o trabajos de mantenimiento que realizan en su vivienda, con base en el análisis y resultados tomar las decisiones para el plan de mantenimiento que se quiere oferecer al mercado.</t>
  </si>
  <si>
    <t>El apoyo de la comunidad en cuanto a darse la oportunidad de adquirir el servicio que ofrece el proyecto.</t>
  </si>
  <si>
    <t>Unicamente se presenta el consumo de agua doméstico</t>
  </si>
  <si>
    <t>Uso para mezclas, riego de materiales por ejemplo el concreto, lavado de herramientas. Cosumo de agua para limpieza o hidratación del personal</t>
  </si>
  <si>
    <t>No se practicará o contemplará ninguna actividad de soborno o corrupción ni al interior o el exterior del proyecto. Se dará la información pertinente al equipo de trabajo en caso de presentarse algun caso y se tomaran rápidas decisiones.</t>
  </si>
  <si>
    <t>El proyecto no esta exento de que se presenten comportamientos antieticos entre el equipo de trabajo durante el desarrollo de las actividades. Sin embargo, se quiere capacitar al personal frente a todas las posibles situaciones que se puedan presentar y que es lo que debe hacer o a quien se debe informar.</t>
  </si>
  <si>
    <t>El proyecto tiene un objetivo y actividad definida. Se contemplarán los cambios una vez que se vea afectada la programación o presupuesto establecido.</t>
  </si>
  <si>
    <t>El negocio de la construcción es constante, existe una gran variabilidad en tema de costos de los materiales, situación que puede afectar el proyecto en temas económicos.</t>
  </si>
  <si>
    <t>El negocio de la construcción es constante en distintas áreas, existe una gran variabilidad en tema de costos de los materiales, situación que puede afectar el proyecto en temas económicos.</t>
  </si>
  <si>
    <t>Sostenibilidad Social</t>
  </si>
  <si>
    <t>Sostenibilidad Económica</t>
  </si>
  <si>
    <t xml:space="preserve">Los factores de emision son altos debido al uso de equipos electronicos </t>
  </si>
  <si>
    <t>Los factores de emision son altos debido al uso de equipos electronicos y equipos de construcción en sitio de trabajo.</t>
  </si>
  <si>
    <t>La satisfacción de cada cliente y la recomendación voz a voz que cada uno de ellos entrega para la adquisición de futuros interesados del proyecto.</t>
  </si>
  <si>
    <t xml:space="preserve">Se hará elección del proveedor local con base en criterios de evaluación. </t>
  </si>
  <si>
    <t>Se realizará el proceso de recolección de todos los materiales en oficina y lugar de mantenimiento. (papel, cartón, vidrio, plastico, etc)</t>
  </si>
  <si>
    <t xml:space="preserve">El impacto local se genera a través de la confiabilidad y efectividad de la calidad del Servicio, beneficio que se reflejera en la  satisfacción del cliente. </t>
  </si>
  <si>
    <t>El proyecto tendra el intercambio de la información y avance de los trabajos (con el cliente) a través de medios digitales.</t>
  </si>
  <si>
    <t>Usar el papel de impresión por las dos caras.</t>
  </si>
  <si>
    <t>Contratos de trabajo donde se establecen montos y fechas de entrega de los trabajos de mantenimiento.</t>
  </si>
  <si>
    <t>Prestación del servicio donde el equipo de trabajo debe cumplir con las normas establecidas de seguridad. Donde no se vea afectado el cliente, ni mucho menos algun integrante del equipo.</t>
  </si>
  <si>
    <t xml:space="preserve"> Mitigación: Se tendrá en cuenta a la hora de la selección el proveedor aquel que tenga mayor puntaje y la distancia sea corta de los recorridos del viaje de los materiales al lugar de los mantenimientos locativos.</t>
  </si>
  <si>
    <t>Desplazamientos del personal a oficina y los desplazamaientos del equipo de trabajo para realizar los mantenimientos locativos en las viviendas.</t>
  </si>
  <si>
    <t>El uso de equipos de tecnologia en oficina y el uso de equipos de constricción en sitio de trabajo de los mantenimientos locativos.</t>
  </si>
  <si>
    <t>Los escombros que generan los mantenimientos locativos locativos en cada una de las viviendas.</t>
  </si>
  <si>
    <t>Cualquier evento que suceda durante el desarrollo de los mantenimientos locativos quedara debidamente documentado y se hará el seguimiento hasta que quede solucionado.</t>
  </si>
  <si>
    <t>En los inicios del proyecto se busca socios que aporten recursos económicos al proyecto.</t>
  </si>
  <si>
    <t>corrección: El proyecto estará sujeto a cambios una vez que la calidad del servicio se esté viendo afectada o el nivel de satisfacción del cliente este bajo.</t>
  </si>
  <si>
    <t>Mitigación: Desconectar los equipos cuando no estén en uso o en el caso que aplique apagar los equipos para minimizar el consumo de energía.</t>
  </si>
  <si>
    <t>mitigación: Se reunirán todos los escombros en caso de que haya más de un lugar donde se estén desarrollando los mantenimientos locativos, y se contactara a la entidad pertinente para que haga la recogida de los estos (Bogotá Limpia SAS ESP)</t>
  </si>
  <si>
    <t>Los residuos mientras sea posible se reutilizaran</t>
  </si>
  <si>
    <t>La calidad del agua no se vera afectada con el proyecto</t>
  </si>
  <si>
    <t>La calidad del agua no se vera afectada con el proyecto. Sin embargo en los trabajos de mantenimiento es importante concientizar al personal de evitar vertimientos de liquidos o materiales que contaminen el agua.</t>
  </si>
  <si>
    <t xml:space="preserve">Los residuos que genera el proyecto </t>
  </si>
  <si>
    <t>Compensación: Ahorrar al máximo el agua potable y cuando se pueda, reemplazar el agua potable por agua reciclada o aguas lluvias.</t>
  </si>
  <si>
    <t>Compensación: Generación de empleo formal y estable principalmente para el gremio de la construcción.</t>
  </si>
  <si>
    <t>Prevención: Se delegara un rol el cual es el responsable de asegurarse que se cumplan con las normas de seguridad en el trabajo.</t>
  </si>
  <si>
    <t>DISEÑO DEL SERVICIO DEL MANTENIMIENTO LOCATIVO EN LA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</si>
</sst>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5"/>
      <color theme="1"/>
      <name val="Calibri"/>
      <family val="2"/>
      <scheme val="minor"/>
    </font>
    <font>
      <b/>
      <sz val="16"/>
      <color theme="1"/>
      <name val="Calibri"/>
      <family val="2"/>
      <scheme val="minor"/>
    </font>
    <font>
      <sz val="15"/>
      <color theme="1"/>
      <name val="Calibri"/>
      <family val="2"/>
      <scheme val="minor"/>
    </font>
    <font>
      <sz val="11"/>
      <color theme="0" tint="-0.499984740745262"/>
      <name val="Calibri"/>
      <family val="2"/>
      <scheme val="minor"/>
    </font>
    <font>
      <sz val="11"/>
      <name val="Calibri"/>
      <family val="2"/>
      <scheme val="minor"/>
    </font>
    <font>
      <b/>
      <sz val="11"/>
      <color rgb="FFFF0000"/>
      <name val="Calibri"/>
      <family val="2"/>
      <scheme val="minor"/>
    </font>
    <font>
      <sz val="11"/>
      <color rgb="FFFF0000"/>
      <name val="Calibri"/>
      <family val="2"/>
      <scheme val="minor"/>
    </font>
    <font>
      <b/>
      <sz val="14"/>
      <color theme="1"/>
      <name val="Calibri"/>
      <family val="2"/>
      <scheme val="minor"/>
    </font>
    <font>
      <sz val="12"/>
      <color theme="1"/>
      <name val="Calibri"/>
      <family val="2"/>
      <scheme val="minor"/>
    </font>
    <font>
      <b/>
      <sz val="11"/>
      <color theme="1"/>
      <name val="Times New Roman"/>
      <family val="1"/>
    </font>
    <font>
      <sz val="11"/>
      <color theme="1"/>
      <name val="Times New Roman"/>
      <family val="1"/>
    </font>
  </fonts>
  <fills count="15">
    <fill>
      <patternFill patternType="none"/>
    </fill>
    <fill>
      <patternFill patternType="gray125"/>
    </fill>
    <fill>
      <patternFill patternType="solid">
        <fgColor rgb="FFFF0000"/>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9"/>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112">
    <xf numFmtId="0" fontId="0" fillId="0" borderId="0" xfId="0"/>
    <xf numFmtId="0" fontId="0" fillId="0" borderId="0" xfId="0" applyAlignment="1">
      <alignment vertical="center" wrapText="1"/>
    </xf>
    <xf numFmtId="49" fontId="0" fillId="0" borderId="0" xfId="0" applyNumberFormat="1" applyAlignment="1">
      <alignment vertical="center" wrapText="1"/>
    </xf>
    <xf numFmtId="0" fontId="0" fillId="2" borderId="0" xfId="0" applyFill="1" applyAlignment="1">
      <alignment vertical="center" wrapText="1"/>
    </xf>
    <xf numFmtId="0" fontId="0" fillId="3" borderId="0" xfId="0" applyFill="1" applyAlignment="1">
      <alignment vertical="center" wrapText="1"/>
    </xf>
    <xf numFmtId="0" fontId="0" fillId="4" borderId="0" xfId="0" applyFill="1" applyAlignment="1">
      <alignment vertical="center" wrapText="1"/>
    </xf>
    <xf numFmtId="0" fontId="0" fillId="5" borderId="0" xfId="0" applyFill="1" applyAlignment="1">
      <alignment vertical="center" wrapText="1"/>
    </xf>
    <xf numFmtId="0" fontId="0" fillId="6" borderId="0" xfId="0" applyFill="1" applyAlignment="1">
      <alignment vertical="center" wrapText="1"/>
    </xf>
    <xf numFmtId="0" fontId="0" fillId="7" borderId="0" xfId="0" applyFill="1" applyAlignment="1">
      <alignment vertical="center" wrapText="1"/>
    </xf>
    <xf numFmtId="0" fontId="0" fillId="8" borderId="4" xfId="0" applyFill="1" applyBorder="1" applyAlignment="1">
      <alignment vertical="center" wrapText="1"/>
    </xf>
    <xf numFmtId="0" fontId="0" fillId="8" borderId="5" xfId="0" applyFill="1" applyBorder="1" applyAlignment="1">
      <alignment vertical="center" wrapText="1"/>
    </xf>
    <xf numFmtId="0" fontId="0" fillId="8" borderId="6" xfId="0" applyFill="1" applyBorder="1" applyAlignment="1">
      <alignment vertical="center" wrapText="1"/>
    </xf>
    <xf numFmtId="0" fontId="0" fillId="7" borderId="4" xfId="0" applyFill="1" applyBorder="1" applyAlignment="1">
      <alignment vertical="center" wrapText="1"/>
    </xf>
    <xf numFmtId="0" fontId="0" fillId="7" borderId="5" xfId="0" applyFill="1" applyBorder="1" applyAlignment="1">
      <alignment vertical="center" wrapText="1"/>
    </xf>
    <xf numFmtId="0" fontId="0" fillId="9" borderId="4" xfId="0" applyFill="1" applyBorder="1" applyAlignment="1">
      <alignment vertical="center" wrapText="1"/>
    </xf>
    <xf numFmtId="0" fontId="0" fillId="9" borderId="5" xfId="0" applyFill="1" applyBorder="1" applyAlignment="1">
      <alignment vertical="center" wrapText="1"/>
    </xf>
    <xf numFmtId="0" fontId="0" fillId="9" borderId="6" xfId="0" applyFill="1" applyBorder="1" applyAlignment="1">
      <alignment vertical="center" wrapText="1"/>
    </xf>
    <xf numFmtId="0" fontId="0" fillId="7" borderId="11" xfId="0" applyFill="1" applyBorder="1" applyAlignment="1">
      <alignment vertical="center" wrapText="1"/>
    </xf>
    <xf numFmtId="0" fontId="5" fillId="10" borderId="1" xfId="0" applyFont="1" applyFill="1" applyBorder="1" applyAlignment="1">
      <alignment horizontal="center" vertical="center" wrapText="1"/>
    </xf>
    <xf numFmtId="0" fontId="1" fillId="10" borderId="4" xfId="0" applyFont="1" applyFill="1" applyBorder="1" applyAlignment="1">
      <alignment horizontal="center" vertical="center" wrapText="1"/>
    </xf>
    <xf numFmtId="49" fontId="1" fillId="10" borderId="4" xfId="0" applyNumberFormat="1" applyFont="1" applyFill="1" applyBorder="1" applyAlignment="1">
      <alignment horizontal="center" vertical="center" wrapText="1"/>
    </xf>
    <xf numFmtId="0" fontId="6" fillId="0" borderId="0" xfId="0" applyFont="1" applyAlignment="1">
      <alignment vertical="center" wrapText="1"/>
    </xf>
    <xf numFmtId="49" fontId="6" fillId="0" borderId="0" xfId="0" applyNumberFormat="1" applyFont="1" applyAlignment="1">
      <alignment vertical="center" wrapText="1"/>
    </xf>
    <xf numFmtId="0" fontId="1" fillId="13" borderId="1" xfId="0" applyFont="1" applyFill="1" applyBorder="1" applyAlignment="1">
      <alignment horizontal="right" vertical="center" wrapText="1"/>
    </xf>
    <xf numFmtId="49" fontId="0" fillId="13" borderId="1" xfId="0" applyNumberFormat="1" applyFill="1" applyBorder="1" applyAlignment="1">
      <alignment vertical="center" wrapText="1"/>
    </xf>
    <xf numFmtId="0" fontId="1" fillId="14" borderId="0" xfId="0" applyFont="1" applyFill="1" applyAlignment="1">
      <alignment horizontal="right" vertical="center" wrapText="1"/>
    </xf>
    <xf numFmtId="49" fontId="0" fillId="14" borderId="0" xfId="0" applyNumberFormat="1" applyFill="1" applyAlignment="1">
      <alignment vertical="center" wrapText="1"/>
    </xf>
    <xf numFmtId="0" fontId="0" fillId="0" borderId="0" xfId="0" applyAlignment="1">
      <alignment horizontal="center" vertical="center" wrapText="1"/>
    </xf>
    <xf numFmtId="1" fontId="6"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49" fontId="0" fillId="14" borderId="0" xfId="0" applyNumberFormat="1" applyFill="1" applyAlignment="1">
      <alignment horizontal="center" vertical="center" wrapText="1"/>
    </xf>
    <xf numFmtId="49" fontId="0" fillId="0" borderId="0" xfId="0" applyNumberFormat="1" applyAlignment="1">
      <alignment horizontal="center" vertical="center" wrapText="1"/>
    </xf>
    <xf numFmtId="0" fontId="8" fillId="7" borderId="5" xfId="0" applyFont="1" applyFill="1" applyBorder="1" applyAlignment="1">
      <alignment horizontal="center" vertical="center" wrapText="1"/>
    </xf>
    <xf numFmtId="49" fontId="8" fillId="7" borderId="5" xfId="0" applyNumberFormat="1" applyFont="1" applyFill="1" applyBorder="1" applyAlignment="1">
      <alignment horizontal="center" vertical="center" wrapText="1"/>
    </xf>
    <xf numFmtId="49" fontId="8" fillId="12" borderId="5" xfId="0" applyNumberFormat="1" applyFont="1" applyFill="1" applyBorder="1" applyAlignment="1">
      <alignment horizontal="center" vertical="center" wrapText="1"/>
    </xf>
    <xf numFmtId="49" fontId="8" fillId="12" borderId="6" xfId="0" applyNumberFormat="1" applyFont="1" applyFill="1" applyBorder="1" applyAlignment="1">
      <alignment horizontal="center" vertical="center" wrapText="1"/>
    </xf>
    <xf numFmtId="49" fontId="8" fillId="8" borderId="5" xfId="0" applyNumberFormat="1" applyFont="1" applyFill="1" applyBorder="1" applyAlignment="1">
      <alignment horizontal="center" vertical="center" wrapText="1"/>
    </xf>
    <xf numFmtId="1" fontId="8" fillId="12" borderId="6" xfId="0" applyNumberFormat="1" applyFont="1" applyFill="1" applyBorder="1" applyAlignment="1">
      <alignment horizontal="center" vertical="center" wrapText="1"/>
    </xf>
    <xf numFmtId="0" fontId="8" fillId="12" borderId="5" xfId="0" applyFont="1" applyFill="1" applyBorder="1" applyAlignment="1">
      <alignment horizontal="center" vertical="center" wrapText="1"/>
    </xf>
    <xf numFmtId="1" fontId="8" fillId="8" borderId="5" xfId="0" applyNumberFormat="1" applyFont="1" applyFill="1" applyBorder="1" applyAlignment="1">
      <alignment horizontal="center" vertical="center" wrapText="1"/>
    </xf>
    <xf numFmtId="1" fontId="8" fillId="7" borderId="5" xfId="0" applyNumberFormat="1" applyFont="1" applyFill="1" applyBorder="1" applyAlignment="1">
      <alignment horizontal="center" vertical="center" wrapText="1"/>
    </xf>
    <xf numFmtId="1" fontId="1" fillId="13" borderId="1" xfId="0" applyNumberFormat="1" applyFont="1" applyFill="1" applyBorder="1" applyAlignment="1">
      <alignment horizontal="center" vertical="center" wrapText="1"/>
    </xf>
    <xf numFmtId="1" fontId="0" fillId="13" borderId="1" xfId="0" applyNumberFormat="1" applyFill="1" applyBorder="1" applyAlignment="1">
      <alignment horizontal="center" vertical="center" wrapText="1"/>
    </xf>
    <xf numFmtId="164" fontId="1" fillId="13" borderId="1" xfId="0" applyNumberFormat="1" applyFont="1" applyFill="1" applyBorder="1" applyAlignment="1">
      <alignment horizontal="center" vertical="center" wrapText="1"/>
    </xf>
    <xf numFmtId="1" fontId="0" fillId="8" borderId="5" xfId="0" applyNumberFormat="1" applyFill="1" applyBorder="1" applyAlignment="1">
      <alignment horizontal="center" vertical="center" wrapText="1"/>
    </xf>
    <xf numFmtId="49" fontId="0" fillId="8" borderId="5" xfId="0" applyNumberFormat="1" applyFill="1" applyBorder="1" applyAlignment="1">
      <alignment horizontal="center" vertical="center" wrapText="1"/>
    </xf>
    <xf numFmtId="49" fontId="7" fillId="7" borderId="5" xfId="0" applyNumberFormat="1" applyFont="1" applyFill="1" applyBorder="1" applyAlignment="1">
      <alignment horizontal="center" vertical="center" wrapText="1"/>
    </xf>
    <xf numFmtId="49" fontId="0" fillId="7" borderId="5" xfId="0" applyNumberFormat="1" applyFill="1" applyBorder="1" applyAlignment="1">
      <alignment horizontal="center" vertical="center" wrapText="1"/>
    </xf>
    <xf numFmtId="49" fontId="0" fillId="12" borderId="5" xfId="0" applyNumberFormat="1" applyFill="1" applyBorder="1" applyAlignment="1">
      <alignment horizontal="center" vertical="center" wrapText="1"/>
    </xf>
    <xf numFmtId="49" fontId="0" fillId="12" borderId="6" xfId="0" applyNumberFormat="1" applyFill="1" applyBorder="1" applyAlignment="1">
      <alignment horizontal="center" vertical="center" wrapText="1"/>
    </xf>
    <xf numFmtId="49" fontId="9" fillId="7" borderId="5" xfId="0" applyNumberFormat="1"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11" borderId="11"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12" borderId="5" xfId="0" applyFont="1" applyFill="1" applyBorder="1" applyAlignment="1">
      <alignment horizontal="center" vertical="center" wrapText="1"/>
    </xf>
    <xf numFmtId="0" fontId="1" fillId="11" borderId="10" xfId="0" applyFont="1" applyFill="1" applyBorder="1" applyAlignment="1">
      <alignment horizontal="center" vertical="center" wrapText="1"/>
    </xf>
    <xf numFmtId="0" fontId="1" fillId="12" borderId="6" xfId="0" applyFont="1" applyFill="1" applyBorder="1" applyAlignment="1">
      <alignment horizontal="center" vertical="center" wrapText="1"/>
    </xf>
    <xf numFmtId="49" fontId="9" fillId="10" borderId="4" xfId="0" applyNumberFormat="1" applyFont="1" applyFill="1" applyBorder="1" applyAlignment="1">
      <alignment horizontal="center" vertical="center" wrapText="1"/>
    </xf>
    <xf numFmtId="0" fontId="9" fillId="7" borderId="5" xfId="0" applyFont="1" applyFill="1" applyBorder="1" applyAlignment="1">
      <alignment horizontal="center" vertical="center" wrapText="1"/>
    </xf>
    <xf numFmtId="1" fontId="10" fillId="8" borderId="5" xfId="0" applyNumberFormat="1" applyFont="1" applyFill="1" applyBorder="1" applyAlignment="1">
      <alignment horizontal="center" vertical="center" wrapText="1"/>
    </xf>
    <xf numFmtId="1" fontId="9" fillId="8" borderId="5" xfId="0" applyNumberFormat="1" applyFont="1" applyFill="1" applyBorder="1" applyAlignment="1">
      <alignment horizontal="center" vertical="center" wrapText="1"/>
    </xf>
    <xf numFmtId="49" fontId="9" fillId="8" borderId="5" xfId="0" applyNumberFormat="1" applyFont="1" applyFill="1" applyBorder="1" applyAlignment="1">
      <alignment horizontal="center" vertical="center" wrapText="1"/>
    </xf>
    <xf numFmtId="49" fontId="9" fillId="12" borderId="5" xfId="0" applyNumberFormat="1" applyFont="1" applyFill="1" applyBorder="1" applyAlignment="1">
      <alignment horizontal="center" vertical="center" wrapText="1"/>
    </xf>
    <xf numFmtId="0" fontId="4" fillId="0" borderId="0" xfId="0" applyFont="1" applyAlignment="1">
      <alignment horizontal="right" vertical="center" wrapText="1"/>
    </xf>
    <xf numFmtId="0" fontId="1" fillId="8" borderId="9" xfId="0" applyFont="1" applyFill="1" applyBorder="1" applyAlignment="1">
      <alignment horizontal="center" vertical="center" wrapText="1"/>
    </xf>
    <xf numFmtId="0" fontId="1" fillId="8" borderId="11"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12" borderId="9" xfId="0" applyFont="1" applyFill="1" applyBorder="1" applyAlignment="1">
      <alignment horizontal="center" vertical="center" wrapText="1"/>
    </xf>
    <xf numFmtId="0" fontId="1" fillId="12" borderId="11" xfId="0" applyFont="1" applyFill="1" applyBorder="1" applyAlignment="1">
      <alignment horizontal="center" vertical="center" wrapText="1"/>
    </xf>
    <xf numFmtId="0" fontId="1" fillId="12" borderId="10"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1" fillId="12" borderId="8" xfId="0" applyFont="1" applyFill="1" applyBorder="1" applyAlignment="1">
      <alignment horizontal="center" vertical="center" wrapText="1"/>
    </xf>
    <xf numFmtId="0" fontId="12" fillId="0" borderId="0" xfId="0" applyFont="1" applyAlignment="1">
      <alignment horizontal="center" vertical="center" wrapText="1"/>
    </xf>
    <xf numFmtId="0" fontId="1" fillId="10" borderId="4"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11" fillId="8" borderId="11" xfId="0" applyFont="1" applyFill="1" applyBorder="1" applyAlignment="1">
      <alignment horizontal="center" vertical="center" wrapText="1"/>
    </xf>
    <xf numFmtId="0" fontId="11" fillId="8" borderId="10"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11"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9" borderId="7"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0" fillId="0" borderId="0" xfId="0" applyAlignment="1">
      <alignment horizontal="left" vertical="center" wrapText="1"/>
    </xf>
    <xf numFmtId="0" fontId="0" fillId="7" borderId="9" xfId="0" applyFill="1" applyBorder="1" applyAlignment="1">
      <alignment horizontal="center" vertical="center" wrapText="1"/>
    </xf>
    <xf numFmtId="0" fontId="0" fillId="7" borderId="11" xfId="0" applyFill="1" applyBorder="1" applyAlignment="1">
      <alignment horizontal="center" vertical="center" wrapText="1"/>
    </xf>
    <xf numFmtId="0" fontId="0" fillId="7" borderId="8" xfId="0" applyFill="1" applyBorder="1" applyAlignment="1">
      <alignment horizontal="center" vertical="center" wrapText="1"/>
    </xf>
    <xf numFmtId="0" fontId="0" fillId="8" borderId="9" xfId="0" applyFill="1" applyBorder="1" applyAlignment="1">
      <alignment horizontal="center" vertical="center" wrapText="1"/>
    </xf>
    <xf numFmtId="0" fontId="0" fillId="8" borderId="10" xfId="0" applyFill="1" applyBorder="1" applyAlignment="1">
      <alignment horizontal="center" vertical="center" wrapText="1"/>
    </xf>
    <xf numFmtId="0" fontId="0" fillId="7" borderId="7" xfId="0" applyFill="1" applyBorder="1" applyAlignment="1">
      <alignment horizontal="center" vertical="center" wrapText="1"/>
    </xf>
    <xf numFmtId="0" fontId="0" fillId="9" borderId="9" xfId="0" applyFill="1" applyBorder="1" applyAlignment="1">
      <alignment horizontal="center" vertical="center" wrapText="1"/>
    </xf>
    <xf numFmtId="0" fontId="0" fillId="9" borderId="11"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7" xfId="0" applyFill="1" applyBorder="1" applyAlignment="1">
      <alignment horizontal="center" vertical="center" wrapText="1"/>
    </xf>
    <xf numFmtId="0" fontId="0" fillId="9" borderId="8" xfId="0" applyFill="1" applyBorder="1" applyAlignment="1">
      <alignment horizontal="center" vertical="center" wrapText="1"/>
    </xf>
    <xf numFmtId="0" fontId="5" fillId="10" borderId="2"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0" fillId="8" borderId="7" xfId="0" applyFill="1" applyBorder="1" applyAlignment="1">
      <alignment horizontal="center" vertical="center" wrapText="1"/>
    </xf>
    <xf numFmtId="0" fontId="0" fillId="8" borderId="8" xfId="0" applyFill="1" applyBorder="1" applyAlignment="1">
      <alignment horizontal="center" vertical="center" wrapText="1"/>
    </xf>
    <xf numFmtId="0" fontId="13"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272143</xdr:colOff>
      <xdr:row>51</xdr:row>
      <xdr:rowOff>43542</xdr:rowOff>
    </xdr:from>
    <xdr:to>
      <xdr:col>6</xdr:col>
      <xdr:colOff>543693</xdr:colOff>
      <xdr:row>54</xdr:row>
      <xdr:rowOff>173083</xdr:rowOff>
    </xdr:to>
    <xdr:pic>
      <xdr:nvPicPr>
        <xdr:cNvPr id="2" name="1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143" y="30668322"/>
          <a:ext cx="3070860"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272143</xdr:colOff>
      <xdr:row>43</xdr:row>
      <xdr:rowOff>43542</xdr:rowOff>
    </xdr:from>
    <xdr:to>
      <xdr:col>1</xdr:col>
      <xdr:colOff>1491343</xdr:colOff>
      <xdr:row>45</xdr:row>
      <xdr:rowOff>348342</xdr:rowOff>
    </xdr:to>
    <xdr:pic>
      <xdr:nvPicPr>
        <xdr:cNvPr id="2" name="1 Image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2143" y="30665056"/>
          <a:ext cx="3069771"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57"/>
  <sheetViews>
    <sheetView tabSelected="1" zoomScale="80" zoomScaleNormal="80" workbookViewId="0">
      <selection activeCell="E53" sqref="E53"/>
    </sheetView>
  </sheetViews>
  <sheetFormatPr baseColWidth="10" defaultColWidth="11.42578125" defaultRowHeight="15" x14ac:dyDescent="0.25"/>
  <cols>
    <col min="1" max="1" width="30.7109375" style="1" customWidth="1"/>
    <col min="2" max="3" width="28.42578125" style="1" customWidth="1"/>
    <col min="4" max="4" width="27" style="1" customWidth="1"/>
    <col min="5" max="5" width="33.28515625" style="1" customWidth="1"/>
    <col min="6" max="6" width="41" style="1" customWidth="1"/>
    <col min="7" max="7" width="12.5703125" style="31" customWidth="1"/>
    <col min="8" max="8" width="37.7109375" style="2" customWidth="1"/>
    <col min="9" max="9" width="12.5703125" style="2" customWidth="1"/>
    <col min="10" max="10" width="37.7109375" style="2" customWidth="1"/>
    <col min="11" max="11" width="12.5703125" style="2" customWidth="1"/>
    <col min="12" max="12" width="37.7109375" style="2" customWidth="1"/>
    <col min="13" max="13" width="12.7109375" style="2" customWidth="1"/>
    <col min="14" max="14" width="37.7109375" style="2" customWidth="1"/>
    <col min="15" max="15" width="14.5703125" style="2" customWidth="1"/>
    <col min="16" max="16" width="37.7109375" style="2" customWidth="1"/>
    <col min="17" max="17" width="11.42578125" style="2"/>
    <col min="18" max="18" width="32.5703125" style="1" customWidth="1"/>
    <col min="19" max="16384" width="11.42578125" style="1"/>
  </cols>
  <sheetData>
    <row r="2" spans="1:18" s="21" customFormat="1" ht="20.25" customHeight="1" x14ac:dyDescent="0.25">
      <c r="A2" s="66" t="s">
        <v>58</v>
      </c>
      <c r="B2" s="81" t="s">
        <v>206</v>
      </c>
      <c r="C2" s="81"/>
      <c r="D2" s="81"/>
      <c r="G2" s="29"/>
      <c r="H2" s="22"/>
      <c r="I2" s="22"/>
      <c r="J2" s="22"/>
      <c r="K2" s="22"/>
      <c r="L2" s="22"/>
      <c r="M2" s="22"/>
      <c r="N2" s="22"/>
      <c r="O2" s="22"/>
      <c r="P2" s="22"/>
      <c r="Q2" s="22"/>
    </row>
    <row r="3" spans="1:18" s="21" customFormat="1" ht="20.25" customHeight="1" x14ac:dyDescent="0.25">
      <c r="A3" s="66" t="s">
        <v>129</v>
      </c>
      <c r="B3" s="81" t="s">
        <v>143</v>
      </c>
      <c r="C3" s="81"/>
      <c r="D3" s="81"/>
      <c r="G3" s="29"/>
      <c r="H3" s="22"/>
      <c r="I3" s="22"/>
      <c r="J3" s="22"/>
      <c r="K3" s="22"/>
      <c r="L3" s="22"/>
      <c r="M3" s="22"/>
      <c r="N3" s="22"/>
      <c r="O3" s="22"/>
      <c r="P3" s="22"/>
      <c r="Q3" s="22"/>
    </row>
    <row r="4" spans="1:18" s="21" customFormat="1" ht="20.25" customHeight="1" x14ac:dyDescent="0.25">
      <c r="A4" s="66" t="s">
        <v>59</v>
      </c>
      <c r="B4" s="81" t="s">
        <v>142</v>
      </c>
      <c r="C4" s="81"/>
      <c r="D4" s="81"/>
      <c r="G4" s="29"/>
      <c r="H4" s="22"/>
      <c r="I4" s="22"/>
      <c r="J4" s="22"/>
      <c r="K4" s="22"/>
      <c r="L4" s="22"/>
      <c r="M4" s="22"/>
      <c r="N4" s="22"/>
      <c r="O4" s="22"/>
      <c r="P4" s="22"/>
      <c r="Q4" s="22"/>
    </row>
    <row r="5" spans="1:18" s="21" customFormat="1" ht="20.25" customHeight="1" x14ac:dyDescent="0.25">
      <c r="A5" s="66" t="s">
        <v>130</v>
      </c>
      <c r="B5" s="28">
        <v>1</v>
      </c>
      <c r="G5" s="29"/>
      <c r="H5" s="22"/>
      <c r="I5" s="22"/>
      <c r="J5" s="22"/>
      <c r="K5" s="22"/>
      <c r="L5" s="22"/>
      <c r="M5" s="22"/>
      <c r="N5" s="22"/>
      <c r="O5" s="22"/>
      <c r="P5" s="22"/>
      <c r="Q5" s="22"/>
    </row>
    <row r="7" spans="1:18" ht="40.9" customHeight="1" x14ac:dyDescent="0.25">
      <c r="A7" s="82" t="s">
        <v>127</v>
      </c>
      <c r="B7" s="82"/>
      <c r="C7" s="19" t="s">
        <v>62</v>
      </c>
      <c r="D7" s="19" t="s">
        <v>4</v>
      </c>
      <c r="E7" s="19" t="s">
        <v>8</v>
      </c>
      <c r="F7" s="19" t="s">
        <v>9</v>
      </c>
      <c r="G7" s="60" t="s">
        <v>144</v>
      </c>
      <c r="H7" s="20" t="s">
        <v>138</v>
      </c>
      <c r="I7" s="60" t="s">
        <v>145</v>
      </c>
      <c r="J7" s="20" t="s">
        <v>138</v>
      </c>
      <c r="K7" s="60" t="s">
        <v>146</v>
      </c>
      <c r="L7" s="20" t="s">
        <v>138</v>
      </c>
      <c r="M7" s="60" t="s">
        <v>147</v>
      </c>
      <c r="N7" s="20" t="s">
        <v>138</v>
      </c>
      <c r="O7" s="60" t="s">
        <v>148</v>
      </c>
      <c r="P7" s="20" t="s">
        <v>138</v>
      </c>
      <c r="Q7" s="20" t="s">
        <v>43</v>
      </c>
      <c r="R7" s="60" t="s">
        <v>140</v>
      </c>
    </row>
    <row r="8" spans="1:18" ht="168" customHeight="1" x14ac:dyDescent="0.25">
      <c r="A8" s="51" t="s">
        <v>0</v>
      </c>
      <c r="B8" s="51" t="s">
        <v>2</v>
      </c>
      <c r="C8" s="51" t="s">
        <v>63</v>
      </c>
      <c r="D8" s="67" t="s">
        <v>5</v>
      </c>
      <c r="E8" s="67" t="s">
        <v>6</v>
      </c>
      <c r="F8" s="52" t="s">
        <v>10</v>
      </c>
      <c r="G8" s="39">
        <v>0</v>
      </c>
      <c r="H8" s="36" t="s">
        <v>165</v>
      </c>
      <c r="I8" s="39">
        <v>-1</v>
      </c>
      <c r="J8" s="36" t="s">
        <v>166</v>
      </c>
      <c r="K8" s="39">
        <v>-2</v>
      </c>
      <c r="L8" s="36" t="s">
        <v>167</v>
      </c>
      <c r="M8" s="39">
        <v>-2</v>
      </c>
      <c r="N8" s="36" t="s">
        <v>167</v>
      </c>
      <c r="O8" s="39">
        <v>-2</v>
      </c>
      <c r="P8" s="36" t="s">
        <v>167</v>
      </c>
      <c r="Q8" s="44">
        <f>G8+I8+K8+M8+O8</f>
        <v>-7</v>
      </c>
      <c r="R8" s="45"/>
    </row>
    <row r="9" spans="1:18" ht="49.9" customHeight="1" x14ac:dyDescent="0.25">
      <c r="A9" s="53" t="s">
        <v>1</v>
      </c>
      <c r="B9" s="53" t="s">
        <v>3</v>
      </c>
      <c r="C9" s="53" t="s">
        <v>64</v>
      </c>
      <c r="D9" s="68"/>
      <c r="E9" s="69"/>
      <c r="F9" s="52" t="s">
        <v>11</v>
      </c>
      <c r="G9" s="39">
        <v>0</v>
      </c>
      <c r="H9" s="36" t="s">
        <v>168</v>
      </c>
      <c r="I9" s="39">
        <v>0</v>
      </c>
      <c r="J9" s="36" t="s">
        <v>168</v>
      </c>
      <c r="K9" s="39">
        <v>0</v>
      </c>
      <c r="L9" s="36" t="s">
        <v>168</v>
      </c>
      <c r="M9" s="39">
        <v>0</v>
      </c>
      <c r="N9" s="36" t="s">
        <v>168</v>
      </c>
      <c r="O9" s="39">
        <v>0</v>
      </c>
      <c r="P9" s="36" t="s">
        <v>168</v>
      </c>
      <c r="Q9" s="44">
        <f t="shared" ref="Q9:Q46" si="0">G9+I9+K9+M9+O9</f>
        <v>0</v>
      </c>
      <c r="R9" s="45"/>
    </row>
    <row r="10" spans="1:18" ht="75" x14ac:dyDescent="0.25">
      <c r="A10" s="53"/>
      <c r="B10" s="53"/>
      <c r="C10" s="53"/>
      <c r="D10" s="68"/>
      <c r="E10" s="67" t="s">
        <v>7</v>
      </c>
      <c r="F10" s="52" t="s">
        <v>12</v>
      </c>
      <c r="G10" s="39">
        <v>-1</v>
      </c>
      <c r="H10" s="36" t="s">
        <v>175</v>
      </c>
      <c r="I10" s="39">
        <v>-1</v>
      </c>
      <c r="J10" s="36" t="s">
        <v>175</v>
      </c>
      <c r="K10" s="39">
        <v>-1</v>
      </c>
      <c r="L10" s="36" t="s">
        <v>175</v>
      </c>
      <c r="M10" s="39">
        <v>-1</v>
      </c>
      <c r="N10" s="36" t="s">
        <v>175</v>
      </c>
      <c r="O10" s="39">
        <v>-1</v>
      </c>
      <c r="P10" s="36" t="s">
        <v>175</v>
      </c>
      <c r="Q10" s="63">
        <f t="shared" si="0"/>
        <v>-5</v>
      </c>
      <c r="R10" s="64" t="s">
        <v>196</v>
      </c>
    </row>
    <row r="11" spans="1:18" ht="90" customHeight="1" x14ac:dyDescent="0.25">
      <c r="A11" s="53"/>
      <c r="B11" s="53"/>
      <c r="C11" s="53"/>
      <c r="D11" s="68"/>
      <c r="E11" s="69"/>
      <c r="F11" s="52" t="s">
        <v>13</v>
      </c>
      <c r="G11" s="39">
        <v>-1</v>
      </c>
      <c r="H11" s="36" t="s">
        <v>177</v>
      </c>
      <c r="I11" s="39">
        <v>-1</v>
      </c>
      <c r="J11" s="36" t="s">
        <v>177</v>
      </c>
      <c r="K11" s="39">
        <v>-1</v>
      </c>
      <c r="L11" s="36" t="s">
        <v>177</v>
      </c>
      <c r="M11" s="39">
        <v>-1</v>
      </c>
      <c r="N11" s="36" t="s">
        <v>176</v>
      </c>
      <c r="O11" s="39">
        <v>-1</v>
      </c>
      <c r="P11" s="36" t="s">
        <v>177</v>
      </c>
      <c r="Q11" s="44">
        <f t="shared" si="0"/>
        <v>-5</v>
      </c>
      <c r="R11" s="45"/>
    </row>
    <row r="12" spans="1:18" ht="74.25" customHeight="1" x14ac:dyDescent="0.25">
      <c r="A12" s="53"/>
      <c r="B12" s="53"/>
      <c r="C12" s="53"/>
      <c r="D12" s="68"/>
      <c r="E12" s="67" t="s">
        <v>121</v>
      </c>
      <c r="F12" s="52" t="s">
        <v>123</v>
      </c>
      <c r="G12" s="39">
        <v>-1</v>
      </c>
      <c r="H12" s="36" t="s">
        <v>185</v>
      </c>
      <c r="I12" s="39">
        <v>-1</v>
      </c>
      <c r="J12" s="36" t="s">
        <v>185</v>
      </c>
      <c r="K12" s="39">
        <v>-1</v>
      </c>
      <c r="L12" s="36" t="s">
        <v>185</v>
      </c>
      <c r="M12" s="39">
        <v>-1</v>
      </c>
      <c r="N12" s="36" t="s">
        <v>185</v>
      </c>
      <c r="O12" s="39">
        <v>-1</v>
      </c>
      <c r="P12" s="36" t="s">
        <v>185</v>
      </c>
      <c r="Q12" s="44">
        <f t="shared" si="0"/>
        <v>-5</v>
      </c>
      <c r="R12" s="45"/>
    </row>
    <row r="13" spans="1:18" ht="87" customHeight="1" x14ac:dyDescent="0.25">
      <c r="A13" s="53"/>
      <c r="B13" s="53"/>
      <c r="C13" s="53"/>
      <c r="D13" s="69"/>
      <c r="E13" s="76"/>
      <c r="F13" s="54" t="s">
        <v>125</v>
      </c>
      <c r="G13" s="39">
        <v>-1</v>
      </c>
      <c r="H13" s="36" t="s">
        <v>182</v>
      </c>
      <c r="I13" s="39">
        <v>-1</v>
      </c>
      <c r="J13" s="36" t="s">
        <v>182</v>
      </c>
      <c r="K13" s="39">
        <v>-1</v>
      </c>
      <c r="L13" s="36" t="s">
        <v>182</v>
      </c>
      <c r="M13" s="39">
        <v>-1</v>
      </c>
      <c r="N13" s="36" t="s">
        <v>182</v>
      </c>
      <c r="O13" s="39">
        <v>-1</v>
      </c>
      <c r="P13" s="36" t="s">
        <v>182</v>
      </c>
      <c r="Q13" s="44">
        <f t="shared" si="0"/>
        <v>-5</v>
      </c>
      <c r="R13" s="45"/>
    </row>
    <row r="14" spans="1:18" ht="105" x14ac:dyDescent="0.25">
      <c r="A14" s="53"/>
      <c r="B14" s="53"/>
      <c r="C14" s="53"/>
      <c r="D14" s="70" t="s">
        <v>42</v>
      </c>
      <c r="E14" s="77" t="s">
        <v>14</v>
      </c>
      <c r="F14" s="55" t="s">
        <v>15</v>
      </c>
      <c r="G14" s="40">
        <v>0</v>
      </c>
      <c r="H14" s="33" t="s">
        <v>162</v>
      </c>
      <c r="I14" s="40">
        <v>1</v>
      </c>
      <c r="J14" s="33" t="s">
        <v>183</v>
      </c>
      <c r="K14" s="40">
        <v>1</v>
      </c>
      <c r="L14" s="33" t="s">
        <v>183</v>
      </c>
      <c r="M14" s="40">
        <v>1</v>
      </c>
      <c r="N14" s="33" t="s">
        <v>183</v>
      </c>
      <c r="O14" s="40">
        <v>1</v>
      </c>
      <c r="P14" s="33" t="s">
        <v>183</v>
      </c>
      <c r="Q14" s="44">
        <f t="shared" si="0"/>
        <v>4</v>
      </c>
      <c r="R14" s="50" t="s">
        <v>190</v>
      </c>
    </row>
    <row r="15" spans="1:18" ht="60" x14ac:dyDescent="0.25">
      <c r="A15" s="53"/>
      <c r="B15" s="53"/>
      <c r="C15" s="53"/>
      <c r="D15" s="71"/>
      <c r="E15" s="71"/>
      <c r="F15" s="56" t="s">
        <v>16</v>
      </c>
      <c r="G15" s="40">
        <v>-1</v>
      </c>
      <c r="H15" s="33" t="s">
        <v>186</v>
      </c>
      <c r="I15" s="40">
        <v>-1</v>
      </c>
      <c r="J15" s="33" t="s">
        <v>186</v>
      </c>
      <c r="K15" s="40">
        <v>-1</v>
      </c>
      <c r="L15" s="33" t="s">
        <v>186</v>
      </c>
      <c r="M15" s="40">
        <v>-1</v>
      </c>
      <c r="N15" s="33" t="s">
        <v>186</v>
      </c>
      <c r="O15" s="40">
        <v>-1</v>
      </c>
      <c r="P15" s="33" t="s">
        <v>186</v>
      </c>
      <c r="Q15" s="44">
        <f t="shared" si="0"/>
        <v>-5</v>
      </c>
      <c r="R15" s="46"/>
    </row>
    <row r="16" spans="1:18" ht="45" x14ac:dyDescent="0.25">
      <c r="A16" s="53"/>
      <c r="B16" s="53"/>
      <c r="C16" s="53"/>
      <c r="D16" s="71"/>
      <c r="E16" s="71"/>
      <c r="F16" s="56" t="s">
        <v>17</v>
      </c>
      <c r="G16" s="40">
        <v>0</v>
      </c>
      <c r="H16" s="33" t="s">
        <v>164</v>
      </c>
      <c r="I16" s="40">
        <v>0</v>
      </c>
      <c r="J16" s="33" t="s">
        <v>164</v>
      </c>
      <c r="K16" s="40">
        <v>0</v>
      </c>
      <c r="L16" s="33" t="s">
        <v>164</v>
      </c>
      <c r="M16" s="40">
        <v>0</v>
      </c>
      <c r="N16" s="33" t="s">
        <v>164</v>
      </c>
      <c r="O16" s="40">
        <v>0</v>
      </c>
      <c r="P16" s="33" t="s">
        <v>164</v>
      </c>
      <c r="Q16" s="44">
        <f t="shared" si="0"/>
        <v>0</v>
      </c>
      <c r="R16" s="46"/>
    </row>
    <row r="17" spans="1:18" ht="60" x14ac:dyDescent="0.25">
      <c r="A17" s="53"/>
      <c r="B17" s="53"/>
      <c r="C17" s="53"/>
      <c r="D17" s="71"/>
      <c r="E17" s="72"/>
      <c r="F17" s="56" t="s">
        <v>14</v>
      </c>
      <c r="G17" s="32">
        <v>0</v>
      </c>
      <c r="H17" s="33" t="s">
        <v>160</v>
      </c>
      <c r="I17" s="61">
        <v>1</v>
      </c>
      <c r="J17" s="33" t="s">
        <v>163</v>
      </c>
      <c r="K17" s="61">
        <v>2</v>
      </c>
      <c r="L17" s="33" t="s">
        <v>191</v>
      </c>
      <c r="M17" s="61">
        <v>3</v>
      </c>
      <c r="N17" s="33" t="s">
        <v>191</v>
      </c>
      <c r="O17" s="61">
        <v>3</v>
      </c>
      <c r="P17" s="33" t="s">
        <v>191</v>
      </c>
      <c r="Q17" s="63">
        <f t="shared" si="0"/>
        <v>9</v>
      </c>
      <c r="R17" s="47"/>
    </row>
    <row r="18" spans="1:18" ht="75" x14ac:dyDescent="0.25">
      <c r="A18" s="53"/>
      <c r="B18" s="53"/>
      <c r="C18" s="53"/>
      <c r="D18" s="71"/>
      <c r="E18" s="70" t="s">
        <v>65</v>
      </c>
      <c r="F18" s="56" t="s">
        <v>18</v>
      </c>
      <c r="G18" s="61">
        <v>1</v>
      </c>
      <c r="H18" s="33" t="s">
        <v>161</v>
      </c>
      <c r="I18" s="61">
        <v>2</v>
      </c>
      <c r="J18" s="33" t="s">
        <v>192</v>
      </c>
      <c r="K18" s="61">
        <v>2</v>
      </c>
      <c r="L18" s="33" t="s">
        <v>192</v>
      </c>
      <c r="M18" s="61">
        <v>2</v>
      </c>
      <c r="N18" s="33" t="s">
        <v>192</v>
      </c>
      <c r="O18" s="61">
        <v>2</v>
      </c>
      <c r="P18" s="33" t="s">
        <v>192</v>
      </c>
      <c r="Q18" s="63">
        <f t="shared" si="0"/>
        <v>9</v>
      </c>
      <c r="R18" s="50" t="s">
        <v>197</v>
      </c>
    </row>
    <row r="19" spans="1:18" ht="45" x14ac:dyDescent="0.25">
      <c r="A19" s="53"/>
      <c r="B19" s="53"/>
      <c r="C19" s="53"/>
      <c r="D19" s="71"/>
      <c r="E19" s="71"/>
      <c r="F19" s="56" t="s">
        <v>19</v>
      </c>
      <c r="G19" s="32">
        <v>1</v>
      </c>
      <c r="H19" s="33" t="s">
        <v>180</v>
      </c>
      <c r="I19" s="32">
        <v>2</v>
      </c>
      <c r="J19" s="33" t="s">
        <v>181</v>
      </c>
      <c r="K19" s="32">
        <v>2</v>
      </c>
      <c r="L19" s="33" t="s">
        <v>181</v>
      </c>
      <c r="M19" s="32">
        <v>2</v>
      </c>
      <c r="N19" s="33" t="s">
        <v>181</v>
      </c>
      <c r="O19" s="32">
        <v>2</v>
      </c>
      <c r="P19" s="33" t="s">
        <v>181</v>
      </c>
      <c r="Q19" s="62">
        <f t="shared" si="0"/>
        <v>9</v>
      </c>
      <c r="R19" s="50"/>
    </row>
    <row r="20" spans="1:18" ht="30" customHeight="1" x14ac:dyDescent="0.25">
      <c r="A20" s="53"/>
      <c r="B20" s="53"/>
      <c r="C20" s="53"/>
      <c r="D20" s="71"/>
      <c r="E20" s="72"/>
      <c r="F20" s="56" t="s">
        <v>104</v>
      </c>
      <c r="G20" s="32">
        <v>0</v>
      </c>
      <c r="H20" s="33" t="s">
        <v>159</v>
      </c>
      <c r="I20" s="32">
        <v>0</v>
      </c>
      <c r="J20" s="33" t="s">
        <v>159</v>
      </c>
      <c r="K20" s="32">
        <v>0</v>
      </c>
      <c r="L20" s="33" t="s">
        <v>159</v>
      </c>
      <c r="M20" s="32">
        <v>0</v>
      </c>
      <c r="N20" s="33" t="s">
        <v>159</v>
      </c>
      <c r="O20" s="32">
        <v>0</v>
      </c>
      <c r="P20" s="33" t="s">
        <v>159</v>
      </c>
      <c r="Q20" s="44">
        <f t="shared" si="0"/>
        <v>0</v>
      </c>
      <c r="R20" s="47"/>
    </row>
    <row r="21" spans="1:18" ht="60" x14ac:dyDescent="0.25">
      <c r="A21" s="53"/>
      <c r="B21" s="53"/>
      <c r="C21" s="53"/>
      <c r="D21" s="71"/>
      <c r="E21" s="70" t="s">
        <v>20</v>
      </c>
      <c r="F21" s="56" t="s">
        <v>21</v>
      </c>
      <c r="G21" s="32">
        <v>2</v>
      </c>
      <c r="H21" s="33" t="s">
        <v>184</v>
      </c>
      <c r="I21" s="32">
        <v>2</v>
      </c>
      <c r="J21" s="33" t="s">
        <v>184</v>
      </c>
      <c r="K21" s="32">
        <v>2</v>
      </c>
      <c r="L21" s="33" t="s">
        <v>184</v>
      </c>
      <c r="M21" s="32">
        <v>2</v>
      </c>
      <c r="N21" s="33" t="s">
        <v>184</v>
      </c>
      <c r="O21" s="32">
        <v>2</v>
      </c>
      <c r="P21" s="33" t="s">
        <v>184</v>
      </c>
      <c r="Q21" s="44">
        <f t="shared" si="0"/>
        <v>10</v>
      </c>
      <c r="R21" s="47"/>
    </row>
    <row r="22" spans="1:18" ht="120" x14ac:dyDescent="0.25">
      <c r="A22" s="53"/>
      <c r="B22" s="53"/>
      <c r="C22" s="53"/>
      <c r="D22" s="71"/>
      <c r="E22" s="71"/>
      <c r="F22" s="56" t="s">
        <v>22</v>
      </c>
      <c r="G22" s="32">
        <v>0</v>
      </c>
      <c r="H22" s="33" t="s">
        <v>162</v>
      </c>
      <c r="I22" s="32">
        <v>0</v>
      </c>
      <c r="J22" s="33" t="s">
        <v>162</v>
      </c>
      <c r="K22" s="32">
        <v>2</v>
      </c>
      <c r="L22" s="33" t="s">
        <v>193</v>
      </c>
      <c r="M22" s="32">
        <v>2</v>
      </c>
      <c r="N22" s="33" t="s">
        <v>193</v>
      </c>
      <c r="O22" s="32">
        <v>2</v>
      </c>
      <c r="P22" s="33" t="s">
        <v>193</v>
      </c>
      <c r="Q22" s="63">
        <f t="shared" si="0"/>
        <v>6</v>
      </c>
      <c r="R22" s="50" t="s">
        <v>198</v>
      </c>
    </row>
    <row r="23" spans="1:18" ht="30" customHeight="1" x14ac:dyDescent="0.25">
      <c r="A23" s="53"/>
      <c r="B23" s="53"/>
      <c r="C23" s="53"/>
      <c r="D23" s="71"/>
      <c r="E23" s="71"/>
      <c r="F23" s="56" t="s">
        <v>23</v>
      </c>
      <c r="G23" s="32">
        <v>-1</v>
      </c>
      <c r="H23" s="33" t="s">
        <v>187</v>
      </c>
      <c r="I23" s="32">
        <v>-1</v>
      </c>
      <c r="J23" s="33" t="s">
        <v>187</v>
      </c>
      <c r="K23" s="32">
        <v>-1</v>
      </c>
      <c r="L23" s="33" t="s">
        <v>187</v>
      </c>
      <c r="M23" s="32">
        <v>-1</v>
      </c>
      <c r="N23" s="33" t="s">
        <v>187</v>
      </c>
      <c r="O23" s="32">
        <v>-1</v>
      </c>
      <c r="P23" s="33" t="s">
        <v>187</v>
      </c>
      <c r="Q23" s="44">
        <f t="shared" si="0"/>
        <v>-5</v>
      </c>
      <c r="R23" s="47"/>
    </row>
    <row r="24" spans="1:18" ht="30" customHeight="1" x14ac:dyDescent="0.25">
      <c r="A24" s="53"/>
      <c r="B24" s="53"/>
      <c r="C24" s="53"/>
      <c r="D24" s="71"/>
      <c r="E24" s="71"/>
      <c r="F24" s="56" t="s">
        <v>24</v>
      </c>
      <c r="G24" s="32">
        <v>0</v>
      </c>
      <c r="H24" s="33" t="s">
        <v>159</v>
      </c>
      <c r="I24" s="32">
        <v>0</v>
      </c>
      <c r="J24" s="33" t="s">
        <v>159</v>
      </c>
      <c r="K24" s="32">
        <v>0</v>
      </c>
      <c r="L24" s="33" t="s">
        <v>159</v>
      </c>
      <c r="M24" s="32">
        <v>0</v>
      </c>
      <c r="N24" s="33" t="s">
        <v>159</v>
      </c>
      <c r="O24" s="32">
        <v>0</v>
      </c>
      <c r="P24" s="33" t="s">
        <v>159</v>
      </c>
      <c r="Q24" s="44">
        <f t="shared" si="0"/>
        <v>0</v>
      </c>
      <c r="R24" s="47"/>
    </row>
    <row r="25" spans="1:18" ht="30" customHeight="1" x14ac:dyDescent="0.25">
      <c r="A25" s="53"/>
      <c r="B25" s="53"/>
      <c r="C25" s="53"/>
      <c r="D25" s="71"/>
      <c r="E25" s="72"/>
      <c r="F25" s="56" t="s">
        <v>20</v>
      </c>
      <c r="G25" s="32">
        <v>0</v>
      </c>
      <c r="H25" s="33" t="s">
        <v>159</v>
      </c>
      <c r="I25" s="32">
        <v>-1</v>
      </c>
      <c r="J25" s="33" t="s">
        <v>202</v>
      </c>
      <c r="K25" s="32">
        <v>-1</v>
      </c>
      <c r="L25" s="33" t="s">
        <v>199</v>
      </c>
      <c r="M25" s="32">
        <v>-1</v>
      </c>
      <c r="N25" s="33" t="s">
        <v>199</v>
      </c>
      <c r="O25" s="32">
        <v>-1</v>
      </c>
      <c r="P25" s="33" t="s">
        <v>199</v>
      </c>
      <c r="Q25" s="44">
        <f t="shared" si="0"/>
        <v>-4</v>
      </c>
      <c r="R25" s="47"/>
    </row>
    <row r="26" spans="1:18" ht="120" customHeight="1" x14ac:dyDescent="0.25">
      <c r="A26" s="53"/>
      <c r="B26" s="53"/>
      <c r="C26" s="53"/>
      <c r="D26" s="71"/>
      <c r="E26" s="70" t="s">
        <v>60</v>
      </c>
      <c r="F26" s="56" t="s">
        <v>107</v>
      </c>
      <c r="G26" s="32">
        <v>1</v>
      </c>
      <c r="H26" s="33" t="s">
        <v>200</v>
      </c>
      <c r="I26" s="32">
        <v>-1</v>
      </c>
      <c r="J26" s="33" t="s">
        <v>201</v>
      </c>
      <c r="K26" s="32">
        <v>-1</v>
      </c>
      <c r="L26" s="33" t="s">
        <v>201</v>
      </c>
      <c r="M26" s="32">
        <v>-1</v>
      </c>
      <c r="N26" s="33" t="s">
        <v>201</v>
      </c>
      <c r="O26" s="32">
        <v>-1</v>
      </c>
      <c r="P26" s="33" t="s">
        <v>201</v>
      </c>
      <c r="Q26" s="44">
        <f t="shared" si="0"/>
        <v>-3</v>
      </c>
      <c r="R26" s="47"/>
    </row>
    <row r="27" spans="1:18" ht="60" x14ac:dyDescent="0.25">
      <c r="A27" s="53"/>
      <c r="B27" s="53"/>
      <c r="C27" s="53"/>
      <c r="D27" s="72"/>
      <c r="E27" s="72"/>
      <c r="F27" s="56" t="s">
        <v>108</v>
      </c>
      <c r="G27" s="32">
        <v>1</v>
      </c>
      <c r="H27" s="33" t="s">
        <v>171</v>
      </c>
      <c r="I27" s="32">
        <v>1</v>
      </c>
      <c r="J27" s="33" t="s">
        <v>172</v>
      </c>
      <c r="K27" s="32">
        <v>2</v>
      </c>
      <c r="L27" s="33" t="s">
        <v>172</v>
      </c>
      <c r="M27" s="32">
        <v>2</v>
      </c>
      <c r="N27" s="33" t="s">
        <v>172</v>
      </c>
      <c r="O27" s="32">
        <v>2</v>
      </c>
      <c r="P27" s="33" t="s">
        <v>172</v>
      </c>
      <c r="Q27" s="62">
        <f t="shared" si="0"/>
        <v>8</v>
      </c>
      <c r="R27" s="50" t="s">
        <v>203</v>
      </c>
    </row>
    <row r="28" spans="1:18" ht="90" customHeight="1" x14ac:dyDescent="0.25">
      <c r="A28" s="53"/>
      <c r="B28" s="53"/>
      <c r="C28" s="53"/>
      <c r="D28" s="73" t="s">
        <v>41</v>
      </c>
      <c r="E28" s="73" t="s">
        <v>61</v>
      </c>
      <c r="F28" s="57" t="s">
        <v>25</v>
      </c>
      <c r="G28" s="38">
        <v>0</v>
      </c>
      <c r="H28" s="34" t="s">
        <v>162</v>
      </c>
      <c r="I28" s="38">
        <v>-2</v>
      </c>
      <c r="J28" s="34" t="s">
        <v>149</v>
      </c>
      <c r="K28" s="38">
        <v>-2</v>
      </c>
      <c r="L28" s="34" t="s">
        <v>149</v>
      </c>
      <c r="M28" s="38">
        <v>-2</v>
      </c>
      <c r="N28" s="34" t="s">
        <v>149</v>
      </c>
      <c r="O28" s="38">
        <v>-2</v>
      </c>
      <c r="P28" s="34" t="s">
        <v>149</v>
      </c>
      <c r="Q28" s="44">
        <f t="shared" si="0"/>
        <v>-8</v>
      </c>
      <c r="R28" s="65" t="s">
        <v>204</v>
      </c>
    </row>
    <row r="29" spans="1:18" ht="135" customHeight="1" x14ac:dyDescent="0.25">
      <c r="A29" s="53"/>
      <c r="B29" s="53"/>
      <c r="C29" s="53"/>
      <c r="D29" s="74"/>
      <c r="E29" s="74"/>
      <c r="F29" s="57" t="s">
        <v>26</v>
      </c>
      <c r="G29" s="38">
        <v>0</v>
      </c>
      <c r="H29" s="34" t="s">
        <v>162</v>
      </c>
      <c r="I29" s="38">
        <v>-2</v>
      </c>
      <c r="J29" s="34" t="s">
        <v>150</v>
      </c>
      <c r="K29" s="38">
        <v>-2</v>
      </c>
      <c r="L29" s="34" t="s">
        <v>150</v>
      </c>
      <c r="M29" s="38">
        <v>-2</v>
      </c>
      <c r="N29" s="34" t="s">
        <v>150</v>
      </c>
      <c r="O29" s="38">
        <v>-2</v>
      </c>
      <c r="P29" s="34" t="s">
        <v>150</v>
      </c>
      <c r="Q29" s="44">
        <f t="shared" si="0"/>
        <v>-8</v>
      </c>
      <c r="R29" s="48"/>
    </row>
    <row r="30" spans="1:18" ht="135" customHeight="1" x14ac:dyDescent="0.25">
      <c r="A30" s="53"/>
      <c r="B30" s="53"/>
      <c r="C30" s="53"/>
      <c r="D30" s="74"/>
      <c r="E30" s="74"/>
      <c r="F30" s="57" t="s">
        <v>27</v>
      </c>
      <c r="G30" s="38">
        <v>0</v>
      </c>
      <c r="H30" s="34" t="s">
        <v>162</v>
      </c>
      <c r="I30" s="38">
        <v>-2</v>
      </c>
      <c r="J30" s="34" t="s">
        <v>151</v>
      </c>
      <c r="K30" s="38">
        <v>-2</v>
      </c>
      <c r="L30" s="34" t="s">
        <v>151</v>
      </c>
      <c r="M30" s="38">
        <v>-2</v>
      </c>
      <c r="N30" s="34" t="s">
        <v>151</v>
      </c>
      <c r="O30" s="38">
        <v>-2</v>
      </c>
      <c r="P30" s="34" t="s">
        <v>151</v>
      </c>
      <c r="Q30" s="44">
        <f t="shared" si="0"/>
        <v>-8</v>
      </c>
      <c r="R30" s="48"/>
    </row>
    <row r="31" spans="1:18" ht="117" customHeight="1" x14ac:dyDescent="0.25">
      <c r="A31" s="53"/>
      <c r="B31" s="53"/>
      <c r="C31" s="53"/>
      <c r="D31" s="74"/>
      <c r="E31" s="74"/>
      <c r="F31" s="57" t="s">
        <v>28</v>
      </c>
      <c r="G31" s="38">
        <v>0</v>
      </c>
      <c r="H31" s="34" t="s">
        <v>162</v>
      </c>
      <c r="I31" s="38">
        <v>-2</v>
      </c>
      <c r="J31" s="34" t="s">
        <v>152</v>
      </c>
      <c r="K31" s="38">
        <v>-2</v>
      </c>
      <c r="L31" s="34" t="s">
        <v>152</v>
      </c>
      <c r="M31" s="38">
        <v>-2</v>
      </c>
      <c r="N31" s="34" t="s">
        <v>152</v>
      </c>
      <c r="O31" s="38">
        <v>-2</v>
      </c>
      <c r="P31" s="34" t="s">
        <v>152</v>
      </c>
      <c r="Q31" s="44">
        <f t="shared" si="0"/>
        <v>-8</v>
      </c>
      <c r="R31" s="48"/>
    </row>
    <row r="32" spans="1:18" ht="168" customHeight="1" x14ac:dyDescent="0.25">
      <c r="A32" s="53"/>
      <c r="B32" s="53"/>
      <c r="C32" s="53"/>
      <c r="D32" s="74"/>
      <c r="E32" s="74"/>
      <c r="F32" s="57" t="s">
        <v>29</v>
      </c>
      <c r="G32" s="38">
        <v>0</v>
      </c>
      <c r="H32" s="34" t="s">
        <v>162</v>
      </c>
      <c r="I32" s="38">
        <v>-2</v>
      </c>
      <c r="J32" s="34" t="s">
        <v>153</v>
      </c>
      <c r="K32" s="38">
        <v>-2</v>
      </c>
      <c r="L32" s="34" t="s">
        <v>153</v>
      </c>
      <c r="M32" s="38">
        <v>-2</v>
      </c>
      <c r="N32" s="34" t="s">
        <v>153</v>
      </c>
      <c r="O32" s="38">
        <v>-2</v>
      </c>
      <c r="P32" s="34" t="s">
        <v>153</v>
      </c>
      <c r="Q32" s="44">
        <f t="shared" si="0"/>
        <v>-8</v>
      </c>
      <c r="R32" s="48"/>
    </row>
    <row r="33" spans="1:18" ht="45" x14ac:dyDescent="0.25">
      <c r="A33" s="53"/>
      <c r="B33" s="53"/>
      <c r="C33" s="53"/>
      <c r="D33" s="74"/>
      <c r="E33" s="80"/>
      <c r="F33" s="57" t="s">
        <v>30</v>
      </c>
      <c r="G33" s="38">
        <v>0</v>
      </c>
      <c r="H33" s="34" t="s">
        <v>162</v>
      </c>
      <c r="I33" s="38">
        <v>-2</v>
      </c>
      <c r="J33" s="34" t="s">
        <v>154</v>
      </c>
      <c r="K33" s="38">
        <v>-2</v>
      </c>
      <c r="L33" s="34" t="s">
        <v>154</v>
      </c>
      <c r="M33" s="38">
        <v>-2</v>
      </c>
      <c r="N33" s="34" t="s">
        <v>154</v>
      </c>
      <c r="O33" s="38">
        <v>-2</v>
      </c>
      <c r="P33" s="34" t="s">
        <v>154</v>
      </c>
      <c r="Q33" s="44">
        <f t="shared" si="0"/>
        <v>-8</v>
      </c>
      <c r="R33" s="48"/>
    </row>
    <row r="34" spans="1:18" ht="111" customHeight="1" x14ac:dyDescent="0.25">
      <c r="A34" s="53"/>
      <c r="B34" s="53"/>
      <c r="C34" s="53"/>
      <c r="D34" s="74"/>
      <c r="E34" s="73" t="s">
        <v>31</v>
      </c>
      <c r="F34" s="57" t="s">
        <v>32</v>
      </c>
      <c r="G34" s="38">
        <v>0</v>
      </c>
      <c r="H34" s="34" t="s">
        <v>162</v>
      </c>
      <c r="I34" s="38">
        <v>-2</v>
      </c>
      <c r="J34" s="34" t="s">
        <v>158</v>
      </c>
      <c r="K34" s="38">
        <v>-2</v>
      </c>
      <c r="L34" s="34" t="s">
        <v>158</v>
      </c>
      <c r="M34" s="38">
        <v>-2</v>
      </c>
      <c r="N34" s="34" t="s">
        <v>158</v>
      </c>
      <c r="O34" s="38">
        <v>-2</v>
      </c>
      <c r="P34" s="34" t="s">
        <v>158</v>
      </c>
      <c r="Q34" s="44">
        <f t="shared" si="0"/>
        <v>-8</v>
      </c>
      <c r="R34" s="48"/>
    </row>
    <row r="35" spans="1:18" ht="132" customHeight="1" x14ac:dyDescent="0.25">
      <c r="A35" s="53"/>
      <c r="B35" s="53"/>
      <c r="C35" s="53"/>
      <c r="D35" s="74"/>
      <c r="E35" s="74"/>
      <c r="F35" s="57" t="s">
        <v>33</v>
      </c>
      <c r="G35" s="38">
        <v>0</v>
      </c>
      <c r="H35" s="34" t="s">
        <v>162</v>
      </c>
      <c r="I35" s="38">
        <v>-1</v>
      </c>
      <c r="J35" s="34" t="s">
        <v>157</v>
      </c>
      <c r="K35" s="38">
        <v>-1</v>
      </c>
      <c r="L35" s="34" t="s">
        <v>157</v>
      </c>
      <c r="M35" s="38">
        <v>-1</v>
      </c>
      <c r="N35" s="34" t="s">
        <v>157</v>
      </c>
      <c r="O35" s="38">
        <v>-1</v>
      </c>
      <c r="P35" s="34" t="s">
        <v>157</v>
      </c>
      <c r="Q35" s="44">
        <f t="shared" si="0"/>
        <v>-4</v>
      </c>
      <c r="R35" s="48"/>
    </row>
    <row r="36" spans="1:18" ht="45" x14ac:dyDescent="0.25">
      <c r="A36" s="53"/>
      <c r="B36" s="53"/>
      <c r="C36" s="53"/>
      <c r="D36" s="74"/>
      <c r="E36" s="74"/>
      <c r="F36" s="57" t="s">
        <v>34</v>
      </c>
      <c r="G36" s="38">
        <v>0</v>
      </c>
      <c r="H36" s="34" t="s">
        <v>162</v>
      </c>
      <c r="I36" s="38">
        <v>0</v>
      </c>
      <c r="J36" s="34" t="s">
        <v>155</v>
      </c>
      <c r="K36" s="38">
        <v>0</v>
      </c>
      <c r="L36" s="34" t="s">
        <v>155</v>
      </c>
      <c r="M36" s="38">
        <v>0</v>
      </c>
      <c r="N36" s="34" t="s">
        <v>155</v>
      </c>
      <c r="O36" s="38">
        <v>0</v>
      </c>
      <c r="P36" s="34" t="s">
        <v>155</v>
      </c>
      <c r="Q36" s="44">
        <f t="shared" si="0"/>
        <v>0</v>
      </c>
      <c r="R36" s="48"/>
    </row>
    <row r="37" spans="1:18" ht="117" customHeight="1" x14ac:dyDescent="0.25">
      <c r="A37" s="53"/>
      <c r="B37" s="53"/>
      <c r="C37" s="53"/>
      <c r="D37" s="74"/>
      <c r="E37" s="80"/>
      <c r="F37" s="57" t="s">
        <v>88</v>
      </c>
      <c r="G37" s="38">
        <v>0</v>
      </c>
      <c r="H37" s="34" t="s">
        <v>162</v>
      </c>
      <c r="I37" s="38">
        <v>0</v>
      </c>
      <c r="J37" s="34" t="s">
        <v>156</v>
      </c>
      <c r="K37" s="38">
        <v>0</v>
      </c>
      <c r="L37" s="34" t="s">
        <v>156</v>
      </c>
      <c r="M37" s="38">
        <v>0</v>
      </c>
      <c r="N37" s="34" t="s">
        <v>156</v>
      </c>
      <c r="O37" s="38">
        <v>0</v>
      </c>
      <c r="P37" s="34" t="s">
        <v>156</v>
      </c>
      <c r="Q37" s="44">
        <f t="shared" si="0"/>
        <v>0</v>
      </c>
      <c r="R37" s="48"/>
    </row>
    <row r="38" spans="1:18" ht="147" customHeight="1" x14ac:dyDescent="0.25">
      <c r="A38" s="53"/>
      <c r="B38" s="53"/>
      <c r="C38" s="53"/>
      <c r="D38" s="74"/>
      <c r="E38" s="73" t="s">
        <v>35</v>
      </c>
      <c r="F38" s="57" t="s">
        <v>75</v>
      </c>
      <c r="G38" s="38">
        <v>-2</v>
      </c>
      <c r="H38" s="34" t="s">
        <v>169</v>
      </c>
      <c r="I38" s="38">
        <v>-1</v>
      </c>
      <c r="J38" s="34" t="s">
        <v>170</v>
      </c>
      <c r="K38" s="38">
        <v>-1</v>
      </c>
      <c r="L38" s="34" t="s">
        <v>170</v>
      </c>
      <c r="M38" s="38">
        <v>-1</v>
      </c>
      <c r="N38" s="34" t="s">
        <v>170</v>
      </c>
      <c r="O38" s="38">
        <v>-1</v>
      </c>
      <c r="P38" s="34" t="s">
        <v>170</v>
      </c>
      <c r="Q38" s="44">
        <f t="shared" si="0"/>
        <v>-6</v>
      </c>
      <c r="R38" s="48"/>
    </row>
    <row r="39" spans="1:18" ht="72.75" customHeight="1" x14ac:dyDescent="0.25">
      <c r="A39" s="53"/>
      <c r="B39" s="53"/>
      <c r="C39" s="53"/>
      <c r="D39" s="74"/>
      <c r="E39" s="74"/>
      <c r="F39" s="57" t="s">
        <v>133</v>
      </c>
      <c r="G39" s="38">
        <v>-1</v>
      </c>
      <c r="H39" s="34" t="s">
        <v>188</v>
      </c>
      <c r="I39" s="38">
        <v>-1</v>
      </c>
      <c r="J39" s="34" t="s">
        <v>188</v>
      </c>
      <c r="K39" s="38">
        <v>-1</v>
      </c>
      <c r="L39" s="34" t="s">
        <v>188</v>
      </c>
      <c r="M39" s="38">
        <v>-1</v>
      </c>
      <c r="N39" s="34" t="s">
        <v>188</v>
      </c>
      <c r="O39" s="38">
        <v>-1</v>
      </c>
      <c r="P39" s="34" t="s">
        <v>188</v>
      </c>
      <c r="Q39" s="44">
        <f t="shared" si="0"/>
        <v>-5</v>
      </c>
      <c r="R39" s="48"/>
    </row>
    <row r="40" spans="1:18" ht="93" customHeight="1" x14ac:dyDescent="0.25">
      <c r="A40" s="53"/>
      <c r="B40" s="53"/>
      <c r="C40" s="53"/>
      <c r="D40" s="74"/>
      <c r="E40" s="74"/>
      <c r="F40" s="57" t="s">
        <v>36</v>
      </c>
      <c r="G40" s="38">
        <v>-1</v>
      </c>
      <c r="H40" s="34" t="s">
        <v>189</v>
      </c>
      <c r="I40" s="38">
        <v>-1</v>
      </c>
      <c r="J40" s="34" t="s">
        <v>189</v>
      </c>
      <c r="K40" s="38">
        <v>-1</v>
      </c>
      <c r="L40" s="34" t="s">
        <v>189</v>
      </c>
      <c r="M40" s="38">
        <v>-1</v>
      </c>
      <c r="N40" s="34" t="s">
        <v>189</v>
      </c>
      <c r="O40" s="38">
        <v>-1</v>
      </c>
      <c r="P40" s="34" t="s">
        <v>189</v>
      </c>
      <c r="Q40" s="63">
        <f t="shared" si="0"/>
        <v>-5</v>
      </c>
      <c r="R40" s="65" t="s">
        <v>205</v>
      </c>
    </row>
    <row r="41" spans="1:18" ht="30" customHeight="1" x14ac:dyDescent="0.25">
      <c r="A41" s="53"/>
      <c r="B41" s="53"/>
      <c r="C41" s="53"/>
      <c r="D41" s="74"/>
      <c r="E41" s="74"/>
      <c r="F41" s="57" t="s">
        <v>37</v>
      </c>
      <c r="G41" s="38">
        <v>0</v>
      </c>
      <c r="H41" s="34" t="s">
        <v>159</v>
      </c>
      <c r="I41" s="38">
        <v>0</v>
      </c>
      <c r="J41" s="34" t="s">
        <v>159</v>
      </c>
      <c r="K41" s="38">
        <v>0</v>
      </c>
      <c r="L41" s="34" t="s">
        <v>159</v>
      </c>
      <c r="M41" s="38">
        <v>0</v>
      </c>
      <c r="N41" s="34" t="s">
        <v>159</v>
      </c>
      <c r="O41" s="38">
        <v>0</v>
      </c>
      <c r="P41" s="34" t="s">
        <v>159</v>
      </c>
      <c r="Q41" s="44">
        <f t="shared" si="0"/>
        <v>0</v>
      </c>
      <c r="R41" s="48"/>
    </row>
    <row r="42" spans="1:18" ht="105" customHeight="1" x14ac:dyDescent="0.25">
      <c r="A42" s="53"/>
      <c r="B42" s="53"/>
      <c r="C42" s="53"/>
      <c r="D42" s="74"/>
      <c r="E42" s="74"/>
      <c r="F42" s="57" t="s">
        <v>134</v>
      </c>
      <c r="G42" s="38">
        <v>-1</v>
      </c>
      <c r="H42" s="34" t="s">
        <v>194</v>
      </c>
      <c r="I42" s="38">
        <v>-1</v>
      </c>
      <c r="J42" s="34" t="s">
        <v>194</v>
      </c>
      <c r="K42" s="38">
        <v>-1</v>
      </c>
      <c r="L42" s="34" t="s">
        <v>194</v>
      </c>
      <c r="M42" s="38">
        <v>-1</v>
      </c>
      <c r="N42" s="34" t="s">
        <v>194</v>
      </c>
      <c r="O42" s="38">
        <v>-1</v>
      </c>
      <c r="P42" s="34" t="s">
        <v>194</v>
      </c>
      <c r="Q42" s="44">
        <f t="shared" si="0"/>
        <v>-5</v>
      </c>
      <c r="R42" s="48"/>
    </row>
    <row r="43" spans="1:18" ht="30" customHeight="1" x14ac:dyDescent="0.25">
      <c r="A43" s="53"/>
      <c r="B43" s="53"/>
      <c r="C43" s="53"/>
      <c r="D43" s="74"/>
      <c r="E43" s="80"/>
      <c r="F43" s="57" t="s">
        <v>38</v>
      </c>
      <c r="G43" s="38">
        <v>0</v>
      </c>
      <c r="H43" s="34"/>
      <c r="I43" s="38">
        <v>-1</v>
      </c>
      <c r="J43" s="34"/>
      <c r="K43" s="38">
        <v>-1</v>
      </c>
      <c r="L43" s="34"/>
      <c r="M43" s="38">
        <v>-1</v>
      </c>
      <c r="N43" s="34"/>
      <c r="O43" s="38">
        <v>-1</v>
      </c>
      <c r="P43" s="34"/>
      <c r="Q43" s="44">
        <f t="shared" si="0"/>
        <v>-4</v>
      </c>
      <c r="R43" s="48"/>
    </row>
    <row r="44" spans="1:18" ht="45" customHeight="1" x14ac:dyDescent="0.25">
      <c r="A44" s="53"/>
      <c r="B44" s="53"/>
      <c r="C44" s="53"/>
      <c r="D44" s="74"/>
      <c r="E44" s="73" t="s">
        <v>39</v>
      </c>
      <c r="F44" s="57" t="s">
        <v>91</v>
      </c>
      <c r="G44" s="38">
        <v>-1</v>
      </c>
      <c r="H44" s="34" t="s">
        <v>195</v>
      </c>
      <c r="I44" s="38">
        <v>-1</v>
      </c>
      <c r="J44" s="34" t="s">
        <v>195</v>
      </c>
      <c r="K44" s="38">
        <v>-1</v>
      </c>
      <c r="L44" s="34" t="s">
        <v>195</v>
      </c>
      <c r="M44" s="38">
        <v>-1</v>
      </c>
      <c r="N44" s="34" t="s">
        <v>195</v>
      </c>
      <c r="O44" s="38">
        <v>-1</v>
      </c>
      <c r="P44" s="34" t="s">
        <v>195</v>
      </c>
      <c r="Q44" s="44">
        <f t="shared" si="0"/>
        <v>-5</v>
      </c>
      <c r="R44" s="48"/>
    </row>
    <row r="45" spans="1:18" ht="108" customHeight="1" x14ac:dyDescent="0.25">
      <c r="A45" s="53"/>
      <c r="B45" s="53"/>
      <c r="C45" s="53"/>
      <c r="D45" s="74"/>
      <c r="E45" s="74"/>
      <c r="F45" s="57" t="s">
        <v>93</v>
      </c>
      <c r="G45" s="38">
        <v>-2</v>
      </c>
      <c r="H45" s="34" t="s">
        <v>173</v>
      </c>
      <c r="I45" s="38">
        <v>-2</v>
      </c>
      <c r="J45" s="34" t="s">
        <v>173</v>
      </c>
      <c r="K45" s="38">
        <v>-2</v>
      </c>
      <c r="L45" s="34" t="s">
        <v>173</v>
      </c>
      <c r="M45" s="38">
        <v>-2</v>
      </c>
      <c r="N45" s="34" t="s">
        <v>173</v>
      </c>
      <c r="O45" s="38">
        <v>-2</v>
      </c>
      <c r="P45" s="34" t="s">
        <v>173</v>
      </c>
      <c r="Q45" s="63">
        <f t="shared" si="0"/>
        <v>-10</v>
      </c>
      <c r="R45" s="48"/>
    </row>
    <row r="46" spans="1:18" ht="153" customHeight="1" x14ac:dyDescent="0.25">
      <c r="A46" s="58"/>
      <c r="B46" s="58"/>
      <c r="C46" s="58"/>
      <c r="D46" s="75"/>
      <c r="E46" s="75"/>
      <c r="F46" s="59" t="s">
        <v>40</v>
      </c>
      <c r="G46" s="37">
        <v>-2</v>
      </c>
      <c r="H46" s="35" t="s">
        <v>174</v>
      </c>
      <c r="I46" s="37">
        <v>-2</v>
      </c>
      <c r="J46" s="35" t="s">
        <v>174</v>
      </c>
      <c r="K46" s="37">
        <v>-2</v>
      </c>
      <c r="L46" s="35" t="s">
        <v>174</v>
      </c>
      <c r="M46" s="37">
        <v>-2</v>
      </c>
      <c r="N46" s="35" t="s">
        <v>174</v>
      </c>
      <c r="O46" s="37">
        <v>-2</v>
      </c>
      <c r="P46" s="35" t="s">
        <v>174</v>
      </c>
      <c r="Q46" s="63">
        <f t="shared" si="0"/>
        <v>-10</v>
      </c>
      <c r="R46" s="49"/>
    </row>
    <row r="47" spans="1:18" ht="53.25" customHeight="1" x14ac:dyDescent="0.25">
      <c r="F47" s="23" t="s">
        <v>139</v>
      </c>
      <c r="G47" s="43">
        <f>SUM(G8:G46)</f>
        <v>-10</v>
      </c>
      <c r="H47" s="24"/>
      <c r="I47" s="41">
        <f>SUM(I8:I46)</f>
        <v>-25</v>
      </c>
      <c r="J47" s="24"/>
      <c r="K47" s="41">
        <f>SUM(K8:K46)</f>
        <v>-22</v>
      </c>
      <c r="L47" s="23"/>
      <c r="M47" s="41">
        <f>SUM(M8:M46)</f>
        <v>-21</v>
      </c>
      <c r="N47" s="24"/>
      <c r="O47" s="41">
        <f>SUM(O8:O46)</f>
        <v>-21</v>
      </c>
      <c r="P47" s="24"/>
      <c r="Q47" s="42">
        <f>SUM(Q8:Q46)</f>
        <v>-99</v>
      </c>
    </row>
    <row r="48" spans="1:18" ht="53.25" customHeight="1" x14ac:dyDescent="0.25">
      <c r="F48" s="25"/>
      <c r="G48" s="30"/>
      <c r="H48" s="26"/>
      <c r="I48" s="26"/>
      <c r="J48" s="26"/>
      <c r="K48" s="26"/>
      <c r="L48" s="26"/>
      <c r="M48" s="26"/>
      <c r="N48" s="26"/>
      <c r="O48" s="26"/>
      <c r="P48" s="26"/>
      <c r="Q48" s="26"/>
    </row>
    <row r="49" spans="1:17" ht="25.15" customHeight="1" x14ac:dyDescent="0.25">
      <c r="A49" s="108" t="s">
        <v>128</v>
      </c>
      <c r="B49" s="108"/>
    </row>
    <row r="50" spans="1:17" ht="25.15" customHeight="1" x14ac:dyDescent="0.25">
      <c r="A50" s="109" t="s">
        <v>44</v>
      </c>
      <c r="B50" s="110" t="s">
        <v>50</v>
      </c>
      <c r="D50" s="3"/>
      <c r="F50" s="78" t="s">
        <v>136</v>
      </c>
      <c r="G50" s="78"/>
      <c r="H50" s="78"/>
      <c r="I50" s="78"/>
      <c r="J50" s="78"/>
      <c r="K50" s="78"/>
      <c r="L50" s="78"/>
      <c r="M50" s="78"/>
      <c r="N50" s="78"/>
      <c r="O50" s="78"/>
      <c r="P50" s="78"/>
      <c r="Q50" s="78"/>
    </row>
    <row r="51" spans="1:17" ht="25.15" customHeight="1" x14ac:dyDescent="0.25">
      <c r="A51" s="109" t="s">
        <v>45</v>
      </c>
      <c r="B51" s="110" t="s">
        <v>51</v>
      </c>
      <c r="D51" s="6"/>
      <c r="F51" s="78"/>
      <c r="G51" s="78"/>
      <c r="H51" s="78"/>
      <c r="I51" s="78"/>
      <c r="J51" s="78"/>
      <c r="K51" s="78"/>
      <c r="L51" s="78"/>
      <c r="M51" s="78"/>
      <c r="N51" s="78"/>
      <c r="O51" s="78"/>
      <c r="P51" s="78"/>
      <c r="Q51" s="78"/>
    </row>
    <row r="52" spans="1:17" ht="25.15" customHeight="1" x14ac:dyDescent="0.25">
      <c r="A52" s="109" t="s">
        <v>46</v>
      </c>
      <c r="B52" s="110" t="s">
        <v>52</v>
      </c>
      <c r="D52" s="7"/>
      <c r="G52" s="27"/>
      <c r="H52" s="79" t="s">
        <v>137</v>
      </c>
      <c r="I52" s="79"/>
      <c r="J52" s="79"/>
      <c r="K52" s="79"/>
      <c r="L52" s="79"/>
      <c r="M52" s="79"/>
      <c r="N52" s="79"/>
      <c r="O52" s="79"/>
      <c r="P52" s="79"/>
      <c r="Q52" s="79"/>
    </row>
    <row r="53" spans="1:17" ht="25.15" customHeight="1" x14ac:dyDescent="0.25">
      <c r="A53" s="109" t="s">
        <v>47</v>
      </c>
      <c r="B53" s="110" t="s">
        <v>57</v>
      </c>
      <c r="G53" s="27"/>
      <c r="H53" s="1"/>
      <c r="I53" s="1"/>
      <c r="J53" s="1"/>
      <c r="K53" s="1"/>
      <c r="L53" s="1"/>
      <c r="M53" s="1"/>
      <c r="N53" s="1"/>
      <c r="O53" s="1"/>
      <c r="P53" s="1"/>
    </row>
    <row r="54" spans="1:17" ht="25.15" customHeight="1" x14ac:dyDescent="0.25">
      <c r="A54" s="109" t="s">
        <v>48</v>
      </c>
      <c r="B54" s="110" t="s">
        <v>53</v>
      </c>
      <c r="D54" s="4"/>
      <c r="G54" s="27"/>
      <c r="H54" s="1"/>
      <c r="I54" s="1"/>
      <c r="J54" s="1"/>
      <c r="K54" s="1"/>
      <c r="L54" s="1"/>
      <c r="M54" s="1"/>
      <c r="N54" s="1"/>
      <c r="O54" s="1"/>
      <c r="P54" s="1"/>
    </row>
    <row r="55" spans="1:17" ht="25.15" customHeight="1" x14ac:dyDescent="0.25">
      <c r="A55" s="109" t="s">
        <v>49</v>
      </c>
      <c r="B55" s="110" t="s">
        <v>54</v>
      </c>
      <c r="D55" s="5"/>
    </row>
    <row r="56" spans="1:17" ht="25.15" customHeight="1" x14ac:dyDescent="0.25">
      <c r="A56" s="111">
        <v>-1</v>
      </c>
      <c r="B56" s="110" t="s">
        <v>55</v>
      </c>
      <c r="D56" s="8"/>
    </row>
    <row r="57" spans="1:17" ht="25.15" customHeight="1" x14ac:dyDescent="0.25"/>
  </sheetData>
  <mergeCells count="21">
    <mergeCell ref="B2:D2"/>
    <mergeCell ref="B3:D3"/>
    <mergeCell ref="B4:D4"/>
    <mergeCell ref="E38:E43"/>
    <mergeCell ref="E44:E46"/>
    <mergeCell ref="E18:E20"/>
    <mergeCell ref="A7:B7"/>
    <mergeCell ref="F50:Q51"/>
    <mergeCell ref="H52:Q52"/>
    <mergeCell ref="E26:E27"/>
    <mergeCell ref="E28:E33"/>
    <mergeCell ref="E34:E37"/>
    <mergeCell ref="A49:B49"/>
    <mergeCell ref="D8:D13"/>
    <mergeCell ref="D14:D27"/>
    <mergeCell ref="D28:D46"/>
    <mergeCell ref="E12:E13"/>
    <mergeCell ref="E10:E11"/>
    <mergeCell ref="E8:E9"/>
    <mergeCell ref="E14:E17"/>
    <mergeCell ref="E21:E25"/>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0"/>
  <sheetViews>
    <sheetView zoomScale="91" zoomScaleNormal="91" workbookViewId="0">
      <selection activeCell="E21" sqref="E21"/>
    </sheetView>
  </sheetViews>
  <sheetFormatPr baseColWidth="10" defaultRowHeight="15" x14ac:dyDescent="0.25"/>
  <cols>
    <col min="1" max="1" width="27" style="1" customWidth="1"/>
    <col min="2" max="2" width="24.5703125" style="1" customWidth="1"/>
    <col min="3" max="3" width="58.85546875" style="1" customWidth="1"/>
    <col min="4" max="4" width="37.28515625" style="1" customWidth="1"/>
    <col min="5" max="5" width="63.7109375" style="1" customWidth="1"/>
  </cols>
  <sheetData>
    <row r="1" spans="1:6" ht="52.15" customHeight="1" x14ac:dyDescent="0.25">
      <c r="A1" s="18" t="s">
        <v>4</v>
      </c>
      <c r="B1" s="104" t="s">
        <v>8</v>
      </c>
      <c r="C1" s="105"/>
      <c r="D1" s="104" t="s">
        <v>9</v>
      </c>
      <c r="E1" s="105"/>
    </row>
    <row r="2" spans="1:6" ht="76.150000000000006" customHeight="1" x14ac:dyDescent="0.25">
      <c r="A2" s="83" t="s">
        <v>179</v>
      </c>
      <c r="B2" s="106" t="s">
        <v>6</v>
      </c>
      <c r="C2" s="106" t="s">
        <v>115</v>
      </c>
      <c r="D2" s="9" t="s">
        <v>10</v>
      </c>
      <c r="E2" s="9" t="s">
        <v>116</v>
      </c>
    </row>
    <row r="3" spans="1:6" ht="55.9" customHeight="1" x14ac:dyDescent="0.25">
      <c r="A3" s="84"/>
      <c r="B3" s="107"/>
      <c r="C3" s="107"/>
      <c r="D3" s="10" t="s">
        <v>11</v>
      </c>
      <c r="E3" s="10" t="s">
        <v>117</v>
      </c>
    </row>
    <row r="4" spans="1:6" ht="112.15" customHeight="1" x14ac:dyDescent="0.25">
      <c r="A4" s="84"/>
      <c r="B4" s="96" t="s">
        <v>7</v>
      </c>
      <c r="C4" s="96" t="s">
        <v>118</v>
      </c>
      <c r="D4" s="10" t="s">
        <v>12</v>
      </c>
      <c r="E4" s="10" t="s">
        <v>120</v>
      </c>
    </row>
    <row r="5" spans="1:6" ht="53.45" customHeight="1" x14ac:dyDescent="0.25">
      <c r="A5" s="84"/>
      <c r="B5" s="107"/>
      <c r="C5" s="107"/>
      <c r="D5" s="10" t="s">
        <v>13</v>
      </c>
      <c r="E5" s="10" t="s">
        <v>119</v>
      </c>
    </row>
    <row r="6" spans="1:6" ht="54.6" customHeight="1" x14ac:dyDescent="0.25">
      <c r="A6" s="84"/>
      <c r="B6" s="96" t="s">
        <v>121</v>
      </c>
      <c r="C6" s="96" t="s">
        <v>122</v>
      </c>
      <c r="D6" s="10" t="s">
        <v>123</v>
      </c>
      <c r="E6" s="10" t="s">
        <v>124</v>
      </c>
    </row>
    <row r="7" spans="1:6" ht="61.5" customHeight="1" x14ac:dyDescent="0.25">
      <c r="A7" s="85"/>
      <c r="B7" s="97"/>
      <c r="C7" s="97"/>
      <c r="D7" s="11" t="s">
        <v>125</v>
      </c>
      <c r="E7" s="11" t="s">
        <v>126</v>
      </c>
    </row>
    <row r="8" spans="1:6" ht="60" x14ac:dyDescent="0.25">
      <c r="A8" s="86" t="s">
        <v>42</v>
      </c>
      <c r="B8" s="98" t="s">
        <v>14</v>
      </c>
      <c r="C8" s="98" t="s">
        <v>96</v>
      </c>
      <c r="D8" s="12" t="s">
        <v>15</v>
      </c>
      <c r="E8" s="12" t="s">
        <v>97</v>
      </c>
      <c r="F8" s="17" t="s">
        <v>141</v>
      </c>
    </row>
    <row r="9" spans="1:6" ht="54.6" customHeight="1" x14ac:dyDescent="0.25">
      <c r="A9" s="87"/>
      <c r="B9" s="94"/>
      <c r="C9" s="94"/>
      <c r="D9" s="13" t="s">
        <v>16</v>
      </c>
      <c r="E9" s="13" t="s">
        <v>98</v>
      </c>
    </row>
    <row r="10" spans="1:6" ht="51.6" customHeight="1" x14ac:dyDescent="0.25">
      <c r="A10" s="87"/>
      <c r="B10" s="94"/>
      <c r="C10" s="94"/>
      <c r="D10" s="13" t="s">
        <v>17</v>
      </c>
      <c r="E10" s="13" t="s">
        <v>99</v>
      </c>
    </row>
    <row r="11" spans="1:6" ht="45.6" customHeight="1" x14ac:dyDescent="0.25">
      <c r="A11" s="87"/>
      <c r="B11" s="95"/>
      <c r="C11" s="95"/>
      <c r="D11" s="13" t="s">
        <v>14</v>
      </c>
      <c r="E11" s="13" t="s">
        <v>100</v>
      </c>
    </row>
    <row r="12" spans="1:6" ht="62.45" customHeight="1" x14ac:dyDescent="0.25">
      <c r="A12" s="87"/>
      <c r="B12" s="93" t="s">
        <v>56</v>
      </c>
      <c r="C12" s="93" t="s">
        <v>101</v>
      </c>
      <c r="D12" s="13" t="s">
        <v>18</v>
      </c>
      <c r="E12" s="13" t="s">
        <v>102</v>
      </c>
    </row>
    <row r="13" spans="1:6" ht="50.45" customHeight="1" x14ac:dyDescent="0.25">
      <c r="A13" s="87"/>
      <c r="B13" s="94"/>
      <c r="C13" s="94"/>
      <c r="D13" s="13" t="s">
        <v>19</v>
      </c>
      <c r="E13" s="13" t="s">
        <v>103</v>
      </c>
    </row>
    <row r="14" spans="1:6" ht="54" customHeight="1" x14ac:dyDescent="0.25">
      <c r="A14" s="87"/>
      <c r="B14" s="95"/>
      <c r="C14" s="95"/>
      <c r="D14" s="13" t="s">
        <v>104</v>
      </c>
      <c r="E14" s="13" t="s">
        <v>131</v>
      </c>
    </row>
    <row r="15" spans="1:6" ht="45" x14ac:dyDescent="0.25">
      <c r="A15" s="87"/>
      <c r="B15" s="93" t="s">
        <v>20</v>
      </c>
      <c r="C15" s="93" t="s">
        <v>109</v>
      </c>
      <c r="D15" s="13" t="s">
        <v>21</v>
      </c>
      <c r="E15" s="13" t="s">
        <v>110</v>
      </c>
    </row>
    <row r="16" spans="1:6" ht="61.9" customHeight="1" x14ac:dyDescent="0.25">
      <c r="A16" s="87"/>
      <c r="B16" s="94"/>
      <c r="C16" s="94"/>
      <c r="D16" s="13" t="s">
        <v>22</v>
      </c>
      <c r="E16" s="13" t="s">
        <v>111</v>
      </c>
    </row>
    <row r="17" spans="1:5" ht="30" customHeight="1" x14ac:dyDescent="0.25">
      <c r="A17" s="87"/>
      <c r="B17" s="94"/>
      <c r="C17" s="94"/>
      <c r="D17" s="13" t="s">
        <v>23</v>
      </c>
      <c r="E17" s="13" t="s">
        <v>112</v>
      </c>
    </row>
    <row r="18" spans="1:5" ht="49.9" customHeight="1" x14ac:dyDescent="0.25">
      <c r="A18" s="87"/>
      <c r="B18" s="94"/>
      <c r="C18" s="94"/>
      <c r="D18" s="13" t="s">
        <v>24</v>
      </c>
      <c r="E18" s="13" t="s">
        <v>113</v>
      </c>
    </row>
    <row r="19" spans="1:5" ht="55.9" customHeight="1" x14ac:dyDescent="0.25">
      <c r="A19" s="87"/>
      <c r="B19" s="95"/>
      <c r="C19" s="95"/>
      <c r="D19" s="13" t="s">
        <v>20</v>
      </c>
      <c r="E19" s="13" t="s">
        <v>114</v>
      </c>
    </row>
    <row r="20" spans="1:5" ht="30" x14ac:dyDescent="0.25">
      <c r="A20" s="87"/>
      <c r="B20" s="93" t="s">
        <v>60</v>
      </c>
      <c r="C20" s="93" t="s">
        <v>105</v>
      </c>
      <c r="D20" s="13" t="s">
        <v>107</v>
      </c>
      <c r="E20" s="13" t="s">
        <v>106</v>
      </c>
    </row>
    <row r="21" spans="1:5" ht="30" x14ac:dyDescent="0.25">
      <c r="A21" s="88"/>
      <c r="B21" s="94"/>
      <c r="C21" s="94"/>
      <c r="D21" s="13" t="s">
        <v>108</v>
      </c>
      <c r="E21" s="13" t="s">
        <v>132</v>
      </c>
    </row>
    <row r="22" spans="1:5" ht="128.44999999999999" customHeight="1" x14ac:dyDescent="0.25">
      <c r="A22" s="89" t="s">
        <v>178</v>
      </c>
      <c r="B22" s="102" t="s">
        <v>66</v>
      </c>
      <c r="C22" s="102" t="s">
        <v>67</v>
      </c>
      <c r="D22" s="14" t="s">
        <v>25</v>
      </c>
      <c r="E22" s="14" t="s">
        <v>68</v>
      </c>
    </row>
    <row r="23" spans="1:5" ht="75" x14ac:dyDescent="0.25">
      <c r="A23" s="90"/>
      <c r="B23" s="100"/>
      <c r="C23" s="100"/>
      <c r="D23" s="15" t="s">
        <v>26</v>
      </c>
      <c r="E23" s="15" t="s">
        <v>69</v>
      </c>
    </row>
    <row r="24" spans="1:5" ht="69.599999999999994" customHeight="1" x14ac:dyDescent="0.25">
      <c r="A24" s="90"/>
      <c r="B24" s="100"/>
      <c r="C24" s="100"/>
      <c r="D24" s="15" t="s">
        <v>27</v>
      </c>
      <c r="E24" s="15" t="s">
        <v>70</v>
      </c>
    </row>
    <row r="25" spans="1:5" ht="67.150000000000006" customHeight="1" x14ac:dyDescent="0.25">
      <c r="A25" s="90"/>
      <c r="B25" s="100"/>
      <c r="C25" s="100"/>
      <c r="D25" s="15" t="s">
        <v>28</v>
      </c>
      <c r="E25" s="15" t="s">
        <v>71</v>
      </c>
    </row>
    <row r="26" spans="1:5" ht="73.150000000000006" customHeight="1" x14ac:dyDescent="0.25">
      <c r="A26" s="90"/>
      <c r="B26" s="100"/>
      <c r="C26" s="100"/>
      <c r="D26" s="15" t="s">
        <v>29</v>
      </c>
      <c r="E26" s="15" t="s">
        <v>72</v>
      </c>
    </row>
    <row r="27" spans="1:5" ht="59.45" customHeight="1" x14ac:dyDescent="0.25">
      <c r="A27" s="90"/>
      <c r="B27" s="103"/>
      <c r="C27" s="103"/>
      <c r="D27" s="15" t="s">
        <v>30</v>
      </c>
      <c r="E27" s="15" t="s">
        <v>73</v>
      </c>
    </row>
    <row r="28" spans="1:5" ht="82.15" customHeight="1" x14ac:dyDescent="0.25">
      <c r="A28" s="90"/>
      <c r="B28" s="99" t="s">
        <v>31</v>
      </c>
      <c r="C28" s="99" t="s">
        <v>84</v>
      </c>
      <c r="D28" s="15" t="s">
        <v>32</v>
      </c>
      <c r="E28" s="15" t="s">
        <v>85</v>
      </c>
    </row>
    <row r="29" spans="1:5" ht="71.45" customHeight="1" x14ac:dyDescent="0.25">
      <c r="A29" s="90"/>
      <c r="B29" s="100"/>
      <c r="C29" s="100"/>
      <c r="D29" s="15" t="s">
        <v>33</v>
      </c>
      <c r="E29" s="15" t="s">
        <v>86</v>
      </c>
    </row>
    <row r="30" spans="1:5" ht="43.9" customHeight="1" x14ac:dyDescent="0.25">
      <c r="A30" s="90"/>
      <c r="B30" s="100"/>
      <c r="C30" s="100"/>
      <c r="D30" s="15" t="s">
        <v>34</v>
      </c>
      <c r="E30" s="15" t="s">
        <v>87</v>
      </c>
    </row>
    <row r="31" spans="1:5" ht="52.15" customHeight="1" x14ac:dyDescent="0.25">
      <c r="A31" s="90"/>
      <c r="B31" s="103"/>
      <c r="C31" s="103"/>
      <c r="D31" s="15" t="s">
        <v>88</v>
      </c>
      <c r="E31" s="15" t="s">
        <v>89</v>
      </c>
    </row>
    <row r="32" spans="1:5" ht="64.150000000000006" customHeight="1" x14ac:dyDescent="0.25">
      <c r="A32" s="90"/>
      <c r="B32" s="99" t="s">
        <v>35</v>
      </c>
      <c r="C32" s="99" t="s">
        <v>74</v>
      </c>
      <c r="D32" s="15" t="s">
        <v>75</v>
      </c>
      <c r="E32" s="15" t="s">
        <v>76</v>
      </c>
    </row>
    <row r="33" spans="1:5" ht="30" customHeight="1" x14ac:dyDescent="0.25">
      <c r="A33" s="90"/>
      <c r="B33" s="100"/>
      <c r="C33" s="100"/>
      <c r="D33" s="15" t="s">
        <v>77</v>
      </c>
      <c r="E33" s="15" t="s">
        <v>78</v>
      </c>
    </row>
    <row r="34" spans="1:5" ht="30" customHeight="1" x14ac:dyDescent="0.25">
      <c r="A34" s="90"/>
      <c r="B34" s="100"/>
      <c r="C34" s="100"/>
      <c r="D34" s="15" t="s">
        <v>36</v>
      </c>
      <c r="E34" s="15" t="s">
        <v>79</v>
      </c>
    </row>
    <row r="35" spans="1:5" ht="56.45" customHeight="1" x14ac:dyDescent="0.25">
      <c r="A35" s="90"/>
      <c r="B35" s="100"/>
      <c r="C35" s="100"/>
      <c r="D35" s="15" t="s">
        <v>37</v>
      </c>
      <c r="E35" s="15" t="s">
        <v>80</v>
      </c>
    </row>
    <row r="36" spans="1:5" ht="35.450000000000003" customHeight="1" x14ac:dyDescent="0.25">
      <c r="A36" s="90"/>
      <c r="B36" s="100"/>
      <c r="C36" s="100"/>
      <c r="D36" s="15" t="s">
        <v>81</v>
      </c>
      <c r="E36" s="15" t="s">
        <v>82</v>
      </c>
    </row>
    <row r="37" spans="1:5" ht="52.15" customHeight="1" x14ac:dyDescent="0.25">
      <c r="A37" s="90"/>
      <c r="B37" s="103"/>
      <c r="C37" s="103"/>
      <c r="D37" s="15" t="s">
        <v>38</v>
      </c>
      <c r="E37" s="15" t="s">
        <v>83</v>
      </c>
    </row>
    <row r="38" spans="1:5" ht="66" customHeight="1" x14ac:dyDescent="0.25">
      <c r="A38" s="90"/>
      <c r="B38" s="99" t="s">
        <v>39</v>
      </c>
      <c r="C38" s="99" t="s">
        <v>90</v>
      </c>
      <c r="D38" s="15" t="s">
        <v>91</v>
      </c>
      <c r="E38" s="15" t="s">
        <v>92</v>
      </c>
    </row>
    <row r="39" spans="1:5" ht="64.150000000000006" customHeight="1" x14ac:dyDescent="0.25">
      <c r="A39" s="90"/>
      <c r="B39" s="100"/>
      <c r="C39" s="100"/>
      <c r="D39" s="15" t="s">
        <v>93</v>
      </c>
      <c r="E39" s="15" t="s">
        <v>94</v>
      </c>
    </row>
    <row r="40" spans="1:5" ht="51.6" customHeight="1" x14ac:dyDescent="0.25">
      <c r="A40" s="91"/>
      <c r="B40" s="101"/>
      <c r="C40" s="101"/>
      <c r="D40" s="16" t="s">
        <v>40</v>
      </c>
      <c r="E40" s="16" t="s">
        <v>95</v>
      </c>
    </row>
    <row r="41" spans="1:5" ht="30" customHeight="1" x14ac:dyDescent="0.25"/>
    <row r="42" spans="1:5" ht="48.6" customHeight="1" x14ac:dyDescent="0.25">
      <c r="A42" s="78" t="s">
        <v>136</v>
      </c>
      <c r="B42" s="78"/>
      <c r="C42" s="78"/>
      <c r="D42" s="78"/>
      <c r="E42" s="78"/>
    </row>
    <row r="43" spans="1:5" ht="30" customHeight="1" x14ac:dyDescent="0.25">
      <c r="C43" s="92"/>
      <c r="D43" s="92"/>
      <c r="E43" s="92"/>
    </row>
    <row r="44" spans="1:5" ht="30" customHeight="1" x14ac:dyDescent="0.25">
      <c r="C44" s="92" t="s">
        <v>135</v>
      </c>
      <c r="D44" s="92"/>
      <c r="E44" s="92"/>
    </row>
    <row r="45" spans="1:5" ht="30" customHeight="1" x14ac:dyDescent="0.25"/>
    <row r="46" spans="1:5" ht="30" customHeight="1" x14ac:dyDescent="0.25"/>
    <row r="47" spans="1:5" ht="30" customHeight="1" x14ac:dyDescent="0.25"/>
    <row r="48" spans="1:5" ht="30" customHeight="1" x14ac:dyDescent="0.25"/>
    <row r="49" ht="30" customHeight="1" x14ac:dyDescent="0.25"/>
    <row r="50" ht="30" customHeight="1" x14ac:dyDescent="0.25"/>
  </sheetData>
  <mergeCells count="30">
    <mergeCell ref="B1:C1"/>
    <mergeCell ref="D1:E1"/>
    <mergeCell ref="B2:B3"/>
    <mergeCell ref="C2:C3"/>
    <mergeCell ref="B4:B5"/>
    <mergeCell ref="C4:C5"/>
    <mergeCell ref="C44:E44"/>
    <mergeCell ref="B20:B21"/>
    <mergeCell ref="C20:C21"/>
    <mergeCell ref="B38:B40"/>
    <mergeCell ref="C38:C40"/>
    <mergeCell ref="B22:B27"/>
    <mergeCell ref="C22:C27"/>
    <mergeCell ref="B28:B31"/>
    <mergeCell ref="C28:C31"/>
    <mergeCell ref="B32:B37"/>
    <mergeCell ref="C32:C37"/>
    <mergeCell ref="A2:A7"/>
    <mergeCell ref="A8:A21"/>
    <mergeCell ref="A22:A40"/>
    <mergeCell ref="C43:E43"/>
    <mergeCell ref="A42:E42"/>
    <mergeCell ref="C15:C19"/>
    <mergeCell ref="B6:B7"/>
    <mergeCell ref="C6:C7"/>
    <mergeCell ref="B8:B11"/>
    <mergeCell ref="C8:C11"/>
    <mergeCell ref="B12:B14"/>
    <mergeCell ref="C12:C14"/>
    <mergeCell ref="B15:B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Descripción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KASG</dc:creator>
  <cp:lastModifiedBy>User</cp:lastModifiedBy>
  <dcterms:created xsi:type="dcterms:W3CDTF">2014-07-19T15:11:45Z</dcterms:created>
  <dcterms:modified xsi:type="dcterms:W3CDTF">2023-07-09T23:21:00Z</dcterms:modified>
</cp:coreProperties>
</file>